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neDrive - caodanggtvt2.edu.vn\Máy tính\CAP NHAT\"/>
    </mc:Choice>
  </mc:AlternateContent>
  <bookViews>
    <workbookView xWindow="0" yWindow="0" windowWidth="22190" windowHeight="9020" tabRatio="897"/>
  </bookViews>
  <sheets>
    <sheet name="GV, VC_T9.2023" sheetId="40" r:id="rId1"/>
    <sheet name="chatluongdoingu_T9.2023" sheetId="41" r:id="rId2"/>
  </sheets>
  <definedNames>
    <definedName name="_xlnm._FilterDatabase" localSheetId="0" hidden="1">'GV, VC_T9.2023'!$A$5:$X$168</definedName>
  </definedNames>
  <calcPr calcId="162913"/>
</workbook>
</file>

<file path=xl/calcChain.xml><?xml version="1.0" encoding="utf-8"?>
<calcChain xmlns="http://schemas.openxmlformats.org/spreadsheetml/2006/main">
  <c r="D18" i="41" l="1"/>
  <c r="D17" i="41"/>
  <c r="D16" i="41"/>
  <c r="C8" i="41"/>
  <c r="D12" i="41" s="1"/>
  <c r="D7" i="41"/>
  <c r="D6" i="41"/>
  <c r="D5" i="41"/>
  <c r="C4" i="41"/>
  <c r="D15" i="41" s="1"/>
  <c r="A9" i="40"/>
  <c r="A11" i="40" s="1"/>
  <c r="A12" i="40" s="1"/>
  <c r="A13" i="40" s="1"/>
  <c r="A14" i="40" s="1"/>
  <c r="A15" i="40" s="1"/>
  <c r="A16" i="40" s="1"/>
  <c r="A17" i="40" s="1"/>
  <c r="A18" i="40" s="1"/>
  <c r="A19" i="40" s="1"/>
  <c r="A20" i="40" s="1"/>
  <c r="A22" i="40" s="1"/>
  <c r="A23" i="40" s="1"/>
  <c r="A24" i="40" s="1"/>
  <c r="A25" i="40" s="1"/>
  <c r="A26" i="40" s="1"/>
  <c r="A27" i="40" s="1"/>
  <c r="A28" i="40" s="1"/>
  <c r="A29" i="40" s="1"/>
  <c r="A30" i="40" s="1"/>
  <c r="A31" i="40" s="1"/>
  <c r="A32" i="40" s="1"/>
  <c r="A34" i="40" s="1"/>
  <c r="A35" i="40" s="1"/>
  <c r="A36" i="40" s="1"/>
  <c r="A37" i="40" s="1"/>
  <c r="A38" i="40" s="1"/>
  <c r="A39" i="40" s="1"/>
  <c r="A40" i="40" s="1"/>
  <c r="A41" i="40" s="1"/>
  <c r="A42" i="40" s="1"/>
  <c r="A43" i="40" s="1"/>
  <c r="A45" i="40" s="1"/>
  <c r="A46" i="40" s="1"/>
  <c r="A47" i="40" s="1"/>
  <c r="A48" i="40" s="1"/>
  <c r="A49" i="40" s="1"/>
  <c r="A50" i="40" s="1"/>
  <c r="A51" i="40" s="1"/>
  <c r="A52" i="40" s="1"/>
  <c r="A54" i="40" s="1"/>
  <c r="A55" i="40" s="1"/>
  <c r="A56" i="40" s="1"/>
  <c r="A57" i="40" s="1"/>
  <c r="A58" i="40" s="1"/>
  <c r="A59" i="40" s="1"/>
  <c r="A60" i="40" s="1"/>
  <c r="A61" i="40" s="1"/>
  <c r="A62" i="40" s="1"/>
  <c r="A63" i="40" s="1"/>
  <c r="A65" i="40" s="1"/>
  <c r="A66" i="40" s="1"/>
  <c r="A67" i="40" s="1"/>
  <c r="A68" i="40" s="1"/>
  <c r="A69" i="40" s="1"/>
  <c r="A70" i="40" s="1"/>
  <c r="A71" i="40" s="1"/>
  <c r="A72" i="40" s="1"/>
  <c r="A73" i="40" s="1"/>
  <c r="A74" i="40" s="1"/>
  <c r="A75" i="40" s="1"/>
  <c r="A76" i="40" s="1"/>
  <c r="A78" i="40" s="1"/>
  <c r="A79" i="40" s="1"/>
  <c r="A80" i="40" s="1"/>
  <c r="A81" i="40" s="1"/>
  <c r="A82" i="40" s="1"/>
  <c r="A83" i="40" s="1"/>
  <c r="A84" i="40" s="1"/>
  <c r="A85" i="40" s="1"/>
  <c r="A87" i="40" s="1"/>
  <c r="A88" i="40" s="1"/>
  <c r="A89" i="40" s="1"/>
  <c r="A90" i="40" s="1"/>
  <c r="A91" i="40" s="1"/>
  <c r="A92" i="40" s="1"/>
  <c r="A93" i="40" s="1"/>
  <c r="A94" i="40" s="1"/>
  <c r="A95" i="40" s="1"/>
  <c r="A96" i="40" s="1"/>
  <c r="A97" i="40" s="1"/>
  <c r="A98" i="40" s="1"/>
  <c r="A99" i="40" s="1"/>
  <c r="A100"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2" i="40" s="1"/>
  <c r="A123" i="40" s="1"/>
  <c r="A124" i="40" s="1"/>
  <c r="A125" i="40" s="1"/>
  <c r="A126" i="40" s="1"/>
  <c r="A127" i="40" s="1"/>
  <c r="A128" i="40" s="1"/>
  <c r="A129" i="40" s="1"/>
  <c r="A130" i="40" s="1"/>
  <c r="A131" i="40" s="1"/>
  <c r="A132" i="40" s="1"/>
  <c r="A133" i="40" s="1"/>
  <c r="A134" i="40" s="1"/>
  <c r="A135" i="40" s="1"/>
  <c r="A137" i="40" s="1"/>
  <c r="A138" i="40" s="1"/>
  <c r="A139" i="40" s="1"/>
  <c r="A140" i="40" s="1"/>
  <c r="A141" i="40" s="1"/>
  <c r="A142" i="40" s="1"/>
  <c r="A143" i="40" s="1"/>
  <c r="A144" i="40" s="1"/>
  <c r="A145" i="40" s="1"/>
  <c r="A146" i="40" s="1"/>
  <c r="A147" i="40" s="1"/>
  <c r="A148" i="40" s="1"/>
  <c r="A150" i="40" s="1"/>
  <c r="A151" i="40" s="1"/>
  <c r="A152" i="40" s="1"/>
  <c r="A153" i="40" s="1"/>
  <c r="A154" i="40" s="1"/>
  <c r="A155" i="40" s="1"/>
  <c r="A156" i="40" s="1"/>
  <c r="A157" i="40" s="1"/>
  <c r="A158" i="40" s="1"/>
  <c r="A159" i="40" s="1"/>
  <c r="A161" i="40" s="1"/>
  <c r="A162" i="40" s="1"/>
  <c r="A163" i="40" s="1"/>
  <c r="A164" i="40" s="1"/>
  <c r="A165" i="40" s="1"/>
  <c r="A166" i="40" s="1"/>
  <c r="A167" i="40" s="1"/>
  <c r="A168" i="40" s="1"/>
  <c r="D9" i="41" l="1"/>
  <c r="D11" i="41"/>
</calcChain>
</file>

<file path=xl/sharedStrings.xml><?xml version="1.0" encoding="utf-8"?>
<sst xmlns="http://schemas.openxmlformats.org/spreadsheetml/2006/main" count="1762" uniqueCount="868">
  <si>
    <t xml:space="preserve">DANH SÁCH ĐỘI NGŨ NHÀ GIÁO, VIÊN CHỨC
</t>
  </si>
  <si>
    <t>STT</t>
  </si>
  <si>
    <t>Họ và tên</t>
  </si>
  <si>
    <t>Ngày sinh</t>
  </si>
  <si>
    <t>Chức vụ</t>
  </si>
  <si>
    <t>Chức danh NN</t>
  </si>
  <si>
    <t>Bằng TN chuyên môn</t>
  </si>
  <si>
    <t>Trình độ</t>
  </si>
  <si>
    <t>Ghi chú</t>
  </si>
  <si>
    <t>Nam</t>
  </si>
  <si>
    <t>Nữ</t>
  </si>
  <si>
    <t>Tuyển dụng</t>
  </si>
  <si>
    <t>Ngày vào Đảng CSVN</t>
  </si>
  <si>
    <t>TS</t>
  </si>
  <si>
    <t>Th.S</t>
  </si>
  <si>
    <t>ĐH</t>
  </si>
  <si>
    <t>CĐ</t>
  </si>
  <si>
    <t>TC</t>
  </si>
  <si>
    <t>SC</t>
  </si>
  <si>
    <t>Chuyên môn</t>
  </si>
  <si>
    <t>Ngoại ngữ</t>
  </si>
  <si>
    <t>Tin học</t>
  </si>
  <si>
    <t>Lý luận chính trị</t>
  </si>
  <si>
    <t xml:space="preserve"> NV sư phạm</t>
  </si>
  <si>
    <t>QLNN</t>
  </si>
  <si>
    <t>KN nghề QG/ KN TH nghề</t>
  </si>
  <si>
    <t>NVQL CS GDNN</t>
  </si>
  <si>
    <t>I</t>
  </si>
  <si>
    <t>LÃNH ĐẠO TRƯỜNG</t>
  </si>
  <si>
    <t>Nguyễn Văn</t>
  </si>
  <si>
    <t>Tươi</t>
  </si>
  <si>
    <t>05/10/1977</t>
  </si>
  <si>
    <t>01/8/2002</t>
  </si>
  <si>
    <t>12/4/2009</t>
  </si>
  <si>
    <t xml:space="preserve">Hiệu trưởng </t>
  </si>
  <si>
    <t>Giảng viên GDNN chính hạng II</t>
  </si>
  <si>
    <t>x</t>
  </si>
  <si>
    <t>- Tiến sĩ Kỹ thuật xây dựng công trình giao thông; 
- Cử nhân Luật kinh tế</t>
  </si>
  <si>
    <t>Đại học ngôn ngữ Anh</t>
  </si>
  <si>
    <t>1. Trung cấp Lập trình/ Phân tích hệ thống;
2. CC Ứng dụng CNTT nâng cao</t>
  </si>
  <si>
    <t>Cao cấp</t>
  </si>
  <si>
    <t>1. Chứng chỉ sư phạm dạy nghề dạy trình độ TCN, CĐN;
2. Chứng chỉ BDNV sư phạm cho giảng viên đại học, cao đẳng.</t>
  </si>
  <si>
    <t>Giảng viên chính; Chuyên viên chính</t>
  </si>
  <si>
    <t xml:space="preserve">1. Chứng chỉ Bồi dưỡng Quản lý dự án đầu tư và nghiệp vụ đấu thầu;
2. Chứng nhận đã hoàn thành khóa đào tạo, bồi dưỡng nghiệp vụ định giá xây dựng;
3. Chứng chỉ Thẩm tra viên ATGT đường bộ 
4. Chứng chỉ kỹ sư định giá: Hạng 2.
5. Chứng nhận đã hoàn thành chương trình: Bồi dưỡng lãnh đạo, quản lý cấp Vụ và tương đương </t>
  </si>
  <si>
    <t xml:space="preserve">Đoàn Việt </t>
  </si>
  <si>
    <t>Hùng</t>
  </si>
  <si>
    <t>16/11/1981</t>
  </si>
  <si>
    <t>11/12/2010</t>
  </si>
  <si>
    <t xml:space="preserve">Phó Hiệu trưởng </t>
  </si>
  <si>
    <t>Giảng viên GDNN lý thuyết hạng III</t>
  </si>
  <si>
    <t>- Thạc sĩ Kỹ thuật Xây dựng Cầu hầm; 
- Cử nhân Luật kinh tế</t>
  </si>
  <si>
    <t>Tiếng Anh-Bậc 4/6</t>
  </si>
  <si>
    <t xml:space="preserve"> 
1. Chứng chỉ sư phạm dạy nghề dạy trình độ TCN, CĐN;
2. Chứng chỉ Nghiệp vụ sư phạm đại học 
 </t>
  </si>
  <si>
    <t xml:space="preserve">1. Chứng nhận BDNV giám sát thi công XDCT 
2. Chứng chỉ Thẩm tra viên ATGT đường bộ;
3.Chứng nhận: Thiết kế - SX - giám sát chất lượng BTN nóng.
4. Chứng nhận đã hoàn thành chương trình: Bồi dưỡng lãnh đạo, quản lý cấp Vụ và tương đương </t>
  </si>
  <si>
    <t>Trần Phước</t>
  </si>
  <si>
    <t>Dũng</t>
  </si>
  <si>
    <t>10/02/1978</t>
  </si>
  <si>
    <t>14/5/2015</t>
  </si>
  <si>
    <t xml:space="preserve">Thạc sĩ Xây dựng công trình dân dụng và công nghiệp </t>
  </si>
  <si>
    <t xml:space="preserve">Tiếng Anh - Bậc 4/6 (B2) </t>
  </si>
  <si>
    <t xml:space="preserve">1. Tin học ứng dụng - Cấp độ B 
2. Trung cấp chuyên nghiệp: Lập trình/ Phân tích hệ thống 
</t>
  </si>
  <si>
    <t xml:space="preserve">1. Chứng chỉ sư phạm dạy nghề - dạy TCN, CĐN  
2. Chứng chỉ nghiệp vụ sư phạm đại học </t>
  </si>
  <si>
    <t xml:space="preserve">1. Chứng chỉ BDNV đấu thầu - chương trình cơ bản
2. Giấy phép hành nghề hoạt động xây dựng;
3. Chứng nhận BDNV Giám sát thi công công trình
4. Giấy chứng nhận đã được huấn luyện: An toàn lao động, vệ sinh lao động;
5, Chứng nhận đã hoàn thành chương trình: Bồi dưỡng lãnh đạo, quản lý cấp Vụ và tương đương </t>
  </si>
  <si>
    <t>II</t>
  </si>
  <si>
    <t>PHÒNG TỔ CHỨC - HÀNH CHÍNH QUẢN TRỊ</t>
  </si>
  <si>
    <t xml:space="preserve">Nguyễn Đức </t>
  </si>
  <si>
    <t>Toàn</t>
  </si>
  <si>
    <t>24/5/1981</t>
  </si>
  <si>
    <t>17/6/2011</t>
  </si>
  <si>
    <t>Trưởng phòng</t>
  </si>
  <si>
    <t xml:space="preserve">- Thạc sĩ Quản trị kinh doanh; 
- Cử nhân Kinh tế chính trị; </t>
  </si>
  <si>
    <t>Tiếng Anh -trình độ B</t>
  </si>
  <si>
    <t>Tin học ứng dụng - cấp độ B</t>
  </si>
  <si>
    <t>1. CC sư phạm dạy nghề dạy trình độ TCN, CĐN.
2. Chứng chỉ BDNV sư phạm cho giảng viên đại học, cao đẳng.</t>
  </si>
  <si>
    <t>Chuyên viên chính</t>
  </si>
  <si>
    <t>CN bồi dưỡng đối với lãnh đạo quản lý cấp phòng và tương đương</t>
  </si>
  <si>
    <t xml:space="preserve">Nguyễn Văn </t>
  </si>
  <si>
    <t>Hiếu</t>
  </si>
  <si>
    <t>16/10/2013</t>
  </si>
  <si>
    <t>Phó Trưởng phòng</t>
  </si>
  <si>
    <t xml:space="preserve">- Thạc sĩ Quản trị Kinh doanh; 
- Cử nhân cao đẳng kinh tế vận tải biển </t>
  </si>
  <si>
    <t>Tiếng Anh -trình độ B1</t>
  </si>
  <si>
    <t>Chứng chỉ sư phạm dạy nghề dạy trình độ TCN, CĐN</t>
  </si>
  <si>
    <t>Chuyên viên</t>
  </si>
  <si>
    <t xml:space="preserve"> CN bồi dưỡng đối với lãnh đạo quản lý cấp phòng và tương đương</t>
  </si>
  <si>
    <t xml:space="preserve">Đàm Thị </t>
  </si>
  <si>
    <t xml:space="preserve">Hồng </t>
  </si>
  <si>
    <t>11/01/2018</t>
  </si>
  <si>
    <t xml:space="preserve">Thạc sĩ Kế toán </t>
  </si>
  <si>
    <t xml:space="preserve">CN bồi dưỡng đối với lãnh đạo quản lý cấp phòng và tương đương </t>
  </si>
  <si>
    <t xml:space="preserve">Lê Sỹ Mạnh </t>
  </si>
  <si>
    <t xml:space="preserve">Linh </t>
  </si>
  <si>
    <t>03/5/1986</t>
  </si>
  <si>
    <t xml:space="preserve"> </t>
  </si>
  <si>
    <t>Thạc sĩ Quản trị Kinh doanh</t>
  </si>
  <si>
    <t>CC ứng dụng CNTT cơ bản</t>
  </si>
  <si>
    <t xml:space="preserve"> Chứng chỉ BDNV sư phạm cho giảng viên đại học, cao đẳng 
</t>
  </si>
  <si>
    <t>Phạm Thị Sông</t>
  </si>
  <si>
    <t>Thương</t>
  </si>
  <si>
    <t>27/8/1984</t>
  </si>
  <si>
    <t>Thạc sĩ Luật học</t>
  </si>
  <si>
    <t>Tiếng Anh - Bậc 3 (B1)</t>
  </si>
  <si>
    <t>Tin học ứng dụng - trình độ A</t>
  </si>
  <si>
    <t>1.Chứng chỉ sư phạm dạy nghề dạy trình độ TCN, CĐN 
2. Chứng chỉ BDNV sư phạm cho giảng viên đại học, cao đẳng</t>
  </si>
  <si>
    <t>Nguyễn Thị Thu</t>
  </si>
  <si>
    <t>Hường</t>
  </si>
  <si>
    <t xml:space="preserve">Cử nhân Kế toán </t>
  </si>
  <si>
    <t>Chứng nhận Nghiệp vụ công tác văn thư-lưu trữ</t>
  </si>
  <si>
    <t xml:space="preserve">Trần Thị Mỹ </t>
  </si>
  <si>
    <t xml:space="preserve">Hà </t>
  </si>
  <si>
    <t>01/01/1987</t>
  </si>
  <si>
    <t>Thạc sĩ Quản lý  xây dựng</t>
  </si>
  <si>
    <t xml:space="preserve"> Chứng chỉ BDNVsư phạm giảng dạy đại học, cao đẳng  </t>
  </si>
  <si>
    <t xml:space="preserve">Chứng chỉ hoàn thành khóa học: Dự toán công trình </t>
  </si>
  <si>
    <t>Đặng</t>
  </si>
  <si>
    <t>Minh</t>
  </si>
  <si>
    <t>04/10/2016</t>
  </si>
  <si>
    <t xml:space="preserve">Thạc sĩ Xây dựng công trình thủy </t>
  </si>
  <si>
    <t xml:space="preserve">1. Chứng chỉ sư phạm dạy nghề -dạy TCN, CĐN  
2. Chứng chỉ BDNV sư phạm cho giảng viên đại học, cao đẳng  </t>
  </si>
  <si>
    <t xml:space="preserve">Nguyễn Thanh </t>
  </si>
  <si>
    <t xml:space="preserve">Viễn </t>
  </si>
  <si>
    <t>12/01/1983</t>
  </si>
  <si>
    <t>- Kỹ sư Cơ khí chế tạo máy; 
- Bằng nghề bậc 3/7 nghề Điện dân dụng và công nghiệp</t>
  </si>
  <si>
    <t>KNN bậc 3 nghề Điện công nghiệp</t>
  </si>
  <si>
    <t xml:space="preserve">Mai Thị Thùy </t>
  </si>
  <si>
    <t>Trang</t>
  </si>
  <si>
    <t>05/03/2013</t>
  </si>
  <si>
    <t>03/02/2007</t>
  </si>
  <si>
    <t>Xây dựng cầu đường</t>
  </si>
  <si>
    <t>III</t>
  </si>
  <si>
    <t>PHÒNG ĐÀO TẠO</t>
  </si>
  <si>
    <t xml:space="preserve">Mai Vũ Thị Kim </t>
  </si>
  <si>
    <t>Chung</t>
  </si>
  <si>
    <t>23/01/1980</t>
  </si>
  <si>
    <t>01/9/2006</t>
  </si>
  <si>
    <t xml:space="preserve">Trưởng phòng </t>
  </si>
  <si>
    <t>- Thạc sĩ Quản lý giáo dục; 
- Kỹ sư Công nghệ Hóa học-Dầu và Khí</t>
  </si>
  <si>
    <t>Tiếng Anh -Bậc 3/6, B1</t>
  </si>
  <si>
    <t xml:space="preserve"> 1. Bằng TCCN: Lập trình/Phân tích hệ thống 
2. Tin học ứng dụng trình độ B</t>
  </si>
  <si>
    <t>1. Chứng chỉ nghiệp vụ sư phạm đại học
2. Chứng chỉ sư phạm dạy nghề dạy trình độ TCN, CĐN.</t>
  </si>
  <si>
    <t>Lương Thị Hồng</t>
  </si>
  <si>
    <t>Hạnh</t>
  </si>
  <si>
    <t>01/08/2004</t>
  </si>
  <si>
    <t>Phó trưởng phòng</t>
  </si>
  <si>
    <t>Thạc sĩ Xây dựng đường ô tô và thành phố</t>
  </si>
  <si>
    <t xml:space="preserve"> 
 Chứng chỉ BDNV sư phạm dành cho giảng viên đại học, cao đẳng</t>
  </si>
  <si>
    <t xml:space="preserve">Nguyễn Thị </t>
  </si>
  <si>
    <t xml:space="preserve">Nở </t>
  </si>
  <si>
    <t xml:space="preserve">Thạc sĩ Địa  chất </t>
  </si>
  <si>
    <t xml:space="preserve">1. Chứng chỉ Tin học ứng dụng - Vẽ kỹ thuật Autocad 
2. Chứng chỉ Kỹ thuật viên tin học 
3. Tin học ứng dụng - cấp độ B </t>
  </si>
  <si>
    <t xml:space="preserve"> 
1. Chứng chỉ sư phạm dạy nghề;
2. Chứng chỉ BDNV sư phạm cho giảng viên đại học, cao đẳng  </t>
  </si>
  <si>
    <t xml:space="preserve">Nguyễn Thị Hồng </t>
  </si>
  <si>
    <t xml:space="preserve">Anh </t>
  </si>
  <si>
    <t>Cử nhân Kế toán</t>
  </si>
  <si>
    <t xml:space="preserve">1. Trung cấp chuyên nghiệp: Lập trình/Phân tích hệ thống; 
2. Tin học ứng dụng - Cấp độ B </t>
  </si>
  <si>
    <t>Chứng chỉ Sư phạm dạy nghề
(dạy trình độ TCN, CĐN)</t>
  </si>
  <si>
    <t xml:space="preserve">Lê Thị Thanh </t>
  </si>
  <si>
    <t>Hà</t>
  </si>
  <si>
    <t>HĐLV</t>
  </si>
  <si>
    <t>21/11/2016</t>
  </si>
  <si>
    <t>Thạc sĩ Đại số-Lý thuyết số</t>
  </si>
  <si>
    <t xml:space="preserve">Tiếng Anh - Bậc 3 (B1)
 </t>
  </si>
  <si>
    <t xml:space="preserve"> Chứng chỉ BDNV sư phạm cho giảng viên đại học, cao đẳng </t>
  </si>
  <si>
    <t>Nguyễn Thị Vân</t>
  </si>
  <si>
    <t>Nga</t>
  </si>
  <si>
    <t xml:space="preserve">Thạc sĩ Xây dựng Đường ô tô và thành phố </t>
  </si>
  <si>
    <t xml:space="preserve">1. Chứng chỉ sư phạm dạy nghề -dạy TCN, CĐN 
2. Chứng chỉ BDNV sư phạm cho giảng viên đại học, cao đẳng </t>
  </si>
  <si>
    <t>Nguyễn Thị Kim</t>
  </si>
  <si>
    <t>Tuyến</t>
  </si>
  <si>
    <t>21/10/2015</t>
  </si>
  <si>
    <t xml:space="preserve">Thạc sĩ Xây dựng đường ô tô và thành phố </t>
  </si>
  <si>
    <t xml:space="preserve">1. Trung cấp chuyên nghiệp: Lập trình/ Phân tích hệ thống 
2. CC UDCNTT cơ bản </t>
  </si>
  <si>
    <t xml:space="preserve"> 1. Chứng chỉ sư phạm dạy nghề - dạy TCN, CĐN 
2. Chứng chỉ BDNV sư phạm đại học
</t>
  </si>
  <si>
    <t>Chứng nhận đã hoàn thành khóa BDNV: Thiết kế - sản xuất - giám sát chất lượng BTN nóng</t>
  </si>
  <si>
    <t>Phan Thị Thanh</t>
  </si>
  <si>
    <t>Hảo</t>
  </si>
  <si>
    <t>31/10/2014</t>
  </si>
  <si>
    <t>Nguyễn Thị Thanh</t>
  </si>
  <si>
    <t>31/12/2013</t>
  </si>
  <si>
    <t>Kỹ sư Xây Dựng cầu đường</t>
  </si>
  <si>
    <t xml:space="preserve">Chứng chỉ sư phạm dạy nghề dạy trình độ TCN, CĐN </t>
  </si>
  <si>
    <t xml:space="preserve">Phạm Thị </t>
  </si>
  <si>
    <t>Thủy</t>
  </si>
  <si>
    <t>Đinh Tuấn</t>
  </si>
  <si>
    <t>Nghĩa</t>
  </si>
  <si>
    <t>X</t>
  </si>
  <si>
    <t xml:space="preserve">Cử nhân Hệ thống thông tin quản lý </t>
  </si>
  <si>
    <t>Tiếng Anh - B</t>
  </si>
  <si>
    <t xml:space="preserve">Cao đẳng Khoa học máy tính; Chứng nhận CCNA </t>
  </si>
  <si>
    <t>IV</t>
  </si>
  <si>
    <t>PHÒNG CÔNG TÁC HSSV</t>
  </si>
  <si>
    <t>Vũ Minh</t>
  </si>
  <si>
    <t>Đức</t>
  </si>
  <si>
    <t>04/4/1982</t>
  </si>
  <si>
    <t>01/11/2005</t>
  </si>
  <si>
    <t>01/4/2015</t>
  </si>
  <si>
    <t>Thạc sĩ Xây dựng đường ô tô và đường thành phố</t>
  </si>
  <si>
    <t>1. Trung cấp chuyên nghiệp: Lập trình/Phân tích hệ thống; 
2. THUD trình độ B</t>
  </si>
  <si>
    <t xml:space="preserve">1. Chứng chỉ sư phạm dạy nghề dạy trình độ TCN, CĐN
2. Chứng chỉ BDNV sư phạm cho giảng viên đại học, cao đẳng  </t>
  </si>
  <si>
    <t>1. Chứng nhận: BDNV đo bóc khối lượng và lập dự toán 
2. Chứng nhận: BDNV giám sát thi công xây dựng công trình 
3. Giấy chứng nhận đã hoàn thành chương trình đào tạo: Thí nghiệm đất xây dựng 
4. Giấy chứng nhận đã hoàn thành chương trình đào tạo: Thí nghiệm nhựa và BTN  
5. Giấy chứng nhận đã hoàn thành khóa học: Quản lý dự án xây dựng  
6. Giấy chứng nhận: Nghiệp vụ quản lý cơ sở giáo dục nghề nghiệp  
7. Giấy chứng nhận đã hoàn thành khóa đào tạo: Nâng cao năng lực hệ sinh thái khởi nghiệp đổi mới sáng tạo cho CB quản lý của địa phương, tổ chức chính trị-xã hội, cơ sở nghiên cứu đào tạo  
8. CN bồi dưỡng đối với lãnh đạo quản lý cấp phòng và tương đương</t>
  </si>
  <si>
    <t>Lê Quốc</t>
  </si>
  <si>
    <t>Khanh</t>
  </si>
  <si>
    <t>18/01/2008</t>
  </si>
  <si>
    <t xml:space="preserve">
'- Thạc sĩ Quản lý giáo dục;
- Cử nhân sư phạm thể dục thể thao ngành Giáo dục thể chất</t>
  </si>
  <si>
    <t xml:space="preserve">Chứng chỉ BDNV sư phạm cho giảng viên đại học, cao đẳng  </t>
  </si>
  <si>
    <t>Vân</t>
  </si>
  <si>
    <t>03/9/2015</t>
  </si>
  <si>
    <t>Phó trưởng phòng; Bí thư Đoàn</t>
  </si>
  <si>
    <t>Cử nhân sư phạm Ngữ văn</t>
  </si>
  <si>
    <t xml:space="preserve">1. Giấy CN: Kỹ năng quản lý và lãnh đạo  
2. Giấy CN: Kỹ năng viết tin, bài và lập kế hoạch truyền thông về GDNN
3. CN bồi dưỡng đối với lãnh đạo quản lý cấp phòng và tương đương  </t>
  </si>
  <si>
    <t xml:space="preserve">Bùi Thị </t>
  </si>
  <si>
    <t>Hiền</t>
  </si>
  <si>
    <t>24/3/1982</t>
  </si>
  <si>
    <t>12/5/2011</t>
  </si>
  <si>
    <t>Thạc sĩ Triết học</t>
  </si>
  <si>
    <t xml:space="preserve">1. Chứng chỉ sư phạm dạy nghề dạy trình độ TCN, CĐN  
2. Chứng chỉ BDNV sư phạm cho giảng viên đại học, cao đẳng </t>
  </si>
  <si>
    <t xml:space="preserve">Chứng chỉ bồi dưỡng sau đại học: Phương pháp luận giảng dạy đại học  </t>
  </si>
  <si>
    <t>Lê Thị</t>
  </si>
  <si>
    <t>Phượng</t>
  </si>
  <si>
    <t>Thạc sĩ Triết học;
Cử nhân sư phạm giáo dục chính trị</t>
  </si>
  <si>
    <t xml:space="preserve"> Chứng chỉ BDNV sư phạm cho giảng viên đại học, cao đẳng  </t>
  </si>
  <si>
    <t xml:space="preserve">1. Chứng chỉ môn học sau đại học -Triết học  
2. Giấy CN: Kỹ năng đào tạo giảng viên  </t>
  </si>
  <si>
    <t>Cao Đăng</t>
  </si>
  <si>
    <t>Oai</t>
  </si>
  <si>
    <t>19/8/1975</t>
  </si>
  <si>
    <t>11/11/2003</t>
  </si>
  <si>
    <t>Thạc sĩ Luật kinh tế</t>
  </si>
  <si>
    <t>Giấy Chứng nhận: Kỹ năng Quản lý và Lãnh đạo</t>
  </si>
  <si>
    <t>Nguyễn Thị</t>
  </si>
  <si>
    <t>Thôi</t>
  </si>
  <si>
    <t>05/4/1976</t>
  </si>
  <si>
    <t>Thạc sĩ Quản lý Giáo dục; 
Cử nhân Kế toán</t>
  </si>
  <si>
    <t xml:space="preserve">Đinh Thị Ngọc </t>
  </si>
  <si>
    <t>Lâm</t>
  </si>
  <si>
    <t>04/9/1982</t>
  </si>
  <si>
    <t>08/10/2007</t>
  </si>
  <si>
    <t>09/01/2017</t>
  </si>
  <si>
    <t>Kỹ sư Xây dựng cầu đường bộ</t>
  </si>
  <si>
    <t>Đại học ngành Tiếng Anh; Tiếng Anh - Bậc 3 (B1)</t>
  </si>
  <si>
    <t xml:space="preserve"> Nghiệp vụ SP  bậc 1;
 Sư phạm dạy nghề</t>
  </si>
  <si>
    <t>Hương</t>
  </si>
  <si>
    <t>01/08/1999</t>
  </si>
  <si>
    <t>Quản trị kinh doanh</t>
  </si>
  <si>
    <t xml:space="preserve">Bùi Thị Thanh </t>
  </si>
  <si>
    <t xml:space="preserve">Thuỷ </t>
  </si>
  <si>
    <t>08/11/2005</t>
  </si>
  <si>
    <t>09/01/2007</t>
  </si>
  <si>
    <t>Y sĩ hạng IV</t>
  </si>
  <si>
    <t>- Cử nhân Y tế công cộng;
- Trung cấp Y sĩ đa khoa; Trung cấp Điều dưỡng đa khoa</t>
  </si>
  <si>
    <t>Tiếng Anh -trình độ C</t>
  </si>
  <si>
    <t>CC hành nghề Khám bệnh, chữa bệnh (Điều dưỡng)</t>
  </si>
  <si>
    <t>V</t>
  </si>
  <si>
    <t>PHÒNG KẾ HOẠCH - TÀI CHÍNH</t>
  </si>
  <si>
    <t xml:space="preserve">Trần Đình </t>
  </si>
  <si>
    <t xml:space="preserve">Hoàng </t>
  </si>
  <si>
    <t>29/01/2016</t>
  </si>
  <si>
    <t>Thạc sĩ Kỹ thuật Xây dựng Cầu hầm</t>
  </si>
  <si>
    <t xml:space="preserve">1. Chứng chỉ sư phạm dạy nghề dạy trình độ TCN, CĐN
2. Chứng chỉ BDNV sư phạm cho giảng viên đại học, cao đẳng </t>
  </si>
  <si>
    <t xml:space="preserve">1. Chứng nhận BDNV giám sát thi công XDCT;
2. CC Sơ cấp nghề Trắc địa công trình
3. CN bồi dưỡng đối với lãnh đạo quản lý cấp phòng và tương đương
</t>
  </si>
  <si>
    <t xml:space="preserve">Lê Thị </t>
  </si>
  <si>
    <t xml:space="preserve">Nhâm </t>
  </si>
  <si>
    <t>06/11/1987</t>
  </si>
  <si>
    <t>10/08/2009</t>
  </si>
  <si>
    <t>18/5/2018</t>
  </si>
  <si>
    <t>Phụ trách kế toán</t>
  </si>
  <si>
    <t>Thạc sĩ Kế toán</t>
  </si>
  <si>
    <t>Hòa</t>
  </si>
  <si>
    <t>20/02/1977</t>
  </si>
  <si>
    <t>16/5/2003</t>
  </si>
  <si>
    <t>Kế toán viên</t>
  </si>
  <si>
    <t>Cử nhân Kế toán doanh nghiệp</t>
  </si>
  <si>
    <t>1. Chứng chỉ BDNV Đấu thầu - Chương trình cơ bản;
2.Chứng chỉ BD Kế toán trưởng hành chính sự nghiệp</t>
  </si>
  <si>
    <t>Hoàng Thị Thanh</t>
  </si>
  <si>
    <t>03/03/2005</t>
  </si>
  <si>
    <t>Giấy chứng nhận  đã hoàn thành khóa học bồi dưỡng cán bộ quản lý và công chức nhà nước ngành Giáo dục và đào tạo</t>
  </si>
  <si>
    <t xml:space="preserve">Trần Thị </t>
  </si>
  <si>
    <t>Thuỷ</t>
  </si>
  <si>
    <t>02/10/2007</t>
  </si>
  <si>
    <t>31/7/2017</t>
  </si>
  <si>
    <t xml:space="preserve">Nguyễn Thị Thu </t>
  </si>
  <si>
    <t>Hồng</t>
  </si>
  <si>
    <t>03/02/2008</t>
  </si>
  <si>
    <t xml:space="preserve">Mai </t>
  </si>
  <si>
    <t>11/11/2019</t>
  </si>
  <si>
    <t xml:space="preserve">Chứng chỉ BDNV sư phạm cho giảng viên đại học, cao đẳng 
</t>
  </si>
  <si>
    <t xml:space="preserve">Hoàng Thị Lan </t>
  </si>
  <si>
    <t>Chi</t>
  </si>
  <si>
    <t>25/06/1989</t>
  </si>
  <si>
    <t>Tiếng Anh TOEIC 415; Tiếng Anh - Bậc 3 (B1)</t>
  </si>
  <si>
    <t xml:space="preserve">1. Chứng chỉ sư phạm dạy nghề - dạy TCN, CĐN  
2. Chứng chỉ Bồi dưỡng nghiệp vụ sư phạm cho giảng viên đại học, cao đẳng  </t>
  </si>
  <si>
    <t>VI</t>
  </si>
  <si>
    <t>PHÒNG ĐẢM BẢO CHẤT LƯỢNG VÀ KHOA HỌC CÔNG NGHỆ</t>
  </si>
  <si>
    <t xml:space="preserve">Phạm                         </t>
  </si>
  <si>
    <t>Cường</t>
  </si>
  <si>
    <t>06/08/1983</t>
  </si>
  <si>
    <t>10/8/2012</t>
  </si>
  <si>
    <t>Phó trưởng phòng phụ trách phòng</t>
  </si>
  <si>
    <t>Thạc sĩ Xây dựng công trình thủy</t>
  </si>
  <si>
    <t>1. Chứng chỉ BDNV đấu thầu - chương trình cơ bản;
2. Chứng nhận BDNV Quản lý dự án đầu tư XDCT.
3. CN bồi dưỡng đối với lãnh đạo quản lý cấp phòng và tương đương</t>
  </si>
  <si>
    <t xml:space="preserve">Trần Thị Mai </t>
  </si>
  <si>
    <t>Lê</t>
  </si>
  <si>
    <t>26/12/1983</t>
  </si>
  <si>
    <t>21/5/2010</t>
  </si>
  <si>
    <t>- Thạc sĩ Ngôn ngữ Anh; 
- Cử nhân Ngân hàng</t>
  </si>
  <si>
    <t>Cử nhân Tiếng Pháp; Tiếng Anh Bậc 5 (C1)</t>
  </si>
  <si>
    <t>Trung cấp chuyên nghiệp: Lập trình/Phân tích hệ thống</t>
  </si>
  <si>
    <t xml:space="preserve">1. Chứng chỉ Nghiệp vụ sư đại học  
2. Chứng chỉ sư phạm dạy nghề dạy trình độ TCN, CĐN </t>
  </si>
  <si>
    <t>1. Chứng nhận hoàn thành khóa học đào tạo Giảng viên;
2. Giấy CN: Kỹ năng Quản lý và lãnh đạo
3. CN bồi dưỡng đối với lãnh đạo quản lý cấp phòng và tương đương</t>
  </si>
  <si>
    <t xml:space="preserve">Hà Thị </t>
  </si>
  <si>
    <t>Thành</t>
  </si>
  <si>
    <t>Cử nhân Thư viện- Thông tin học</t>
  </si>
  <si>
    <t>01/3/2019</t>
  </si>
  <si>
    <t>Giảng viên GDNN  lý thuyết hạng III</t>
  </si>
  <si>
    <t>Ngôn ngữ Anh (Biên, Phiên dịch)</t>
  </si>
  <si>
    <t xml:space="preserve">ĐH Anh </t>
  </si>
  <si>
    <t xml:space="preserve"> Bồi dưỡng nghiệp vụ sư phạm cho giáo viên Trung cấp chuyên nghiệp</t>
  </si>
  <si>
    <t>Trần Thị</t>
  </si>
  <si>
    <t>Loan</t>
  </si>
  <si>
    <t>27/7/1985</t>
  </si>
  <si>
    <t>15/11/2012</t>
  </si>
  <si>
    <t>1. Chứng nhận hoàn thành khóa học đào tạo Giảng viên;
2. Giấy CN: Kỹ năng Quản lý và lãnh đạo</t>
  </si>
  <si>
    <t xml:space="preserve">Nguyễn Thị Thùy </t>
  </si>
  <si>
    <t>Dung</t>
  </si>
  <si>
    <t>03/8/2017</t>
  </si>
  <si>
    <t xml:space="preserve">Vũ Quang                 </t>
  </si>
  <si>
    <t>Thuận</t>
  </si>
  <si>
    <t>Thạc sĩ Xây dựng công trình thủy; Kỹ sư Xây dựng Cầu đường</t>
  </si>
  <si>
    <t xml:space="preserve"> 1. Chứng chỉ sư phạm dạy nghề dạy trình độ TCN, CĐN
2. Chứng chỉ BDNV sư phạm  cho giảng viên đại học, cao đẳng  </t>
  </si>
  <si>
    <t>Huỳnh Phúc</t>
  </si>
  <si>
    <t>Hậu</t>
  </si>
  <si>
    <t>08/8/1978</t>
  </si>
  <si>
    <t>Tiến sĩ Cơ kỹ thuật; 
  Thạc sĩ Xây dựng công trình thủy</t>
  </si>
  <si>
    <t xml:space="preserve">Đại học tiếng Anh </t>
  </si>
  <si>
    <t xml:space="preserve">Trung cấp chuyên nghiệp: Lập trình/ Phân tích hệ thống </t>
  </si>
  <si>
    <t>Mừng</t>
  </si>
  <si>
    <t>07/7/2006</t>
  </si>
  <si>
    <t xml:space="preserve">1. Chứng chỉ sư phạm dạy nghề -dạy TCN, CĐN  
2. Chứng chỉ Nghiệp vụ sư đại học </t>
  </si>
  <si>
    <t xml:space="preserve">Ngô Xuân </t>
  </si>
  <si>
    <t xml:space="preserve">Hạnh </t>
  </si>
  <si>
    <t>09/02/1980</t>
  </si>
  <si>
    <t>Thạc sĩ Xây dựng công trình thuỷ; Kỹ sư xây dựng cầu đường</t>
  </si>
  <si>
    <t>Đại học ngành Tiếng Anh</t>
  </si>
  <si>
    <t>Giấy chứng nhận đã hoàn thành khóa học: Thí nghiệm và quản lý phòng thí nghiệm chuyên ngành Thí nghiệm VLXD và kiểm định chất lượng công trình giao thông
Sơ cấp nghề Trắc địa công trình</t>
  </si>
  <si>
    <t>VII</t>
  </si>
  <si>
    <t>KHOA XÂY DỰNG CẦU ĐƯỜNG</t>
  </si>
  <si>
    <t>Võ Văn</t>
  </si>
  <si>
    <t>Nhựt</t>
  </si>
  <si>
    <t>Trưởng khoa</t>
  </si>
  <si>
    <t xml:space="preserve">Thạc sĩ, Xây dựng Cầu hầm </t>
  </si>
  <si>
    <t>1. Chứng chỉ sư phạm dạy nghề -dạy TCN, CĐN 
2. Chứng chỉ BDNV sư phạm cho giảng viên đại học, cao đẳng</t>
  </si>
  <si>
    <t>1. Chứng nhận là giảng viên được huấn luyện An toàn lao động, vệ sinh lao động; 
2. Chứng nhận đã hoàn thành chương trình đào tạo thí nghiệm về bê tông và VL chế tạo bê tông;
3. Chứng nhận BDNV giám sát thi công XDCT
4. CN bồi dưỡng đối với lãnh đạo quản lý cấp phòng và tương đương</t>
  </si>
  <si>
    <t>Phạm Bá Quốc</t>
  </si>
  <si>
    <t>Thuỳ</t>
  </si>
  <si>
    <t>18/02/1976</t>
  </si>
  <si>
    <t>Phó trưởng khoa</t>
  </si>
  <si>
    <t xml:space="preserve">Thạc sĩ Kỹ thuật XDCT giao thông 
</t>
  </si>
  <si>
    <t>1. Trung cấp Lập trình/ Phân tích hệ thống;
2. CC Ứng dụng CNTT cơ bản</t>
  </si>
  <si>
    <t>1. Chứng chỉ sư phạm dạy nghề - dạy TCN, CĐN 
2. Chứng chỉ BDNV sư phạm cho giảng viên đại học, cao đẳng</t>
  </si>
  <si>
    <t>1. Chứng nhận đã hoàn thành khóa đào tạo Thí nghiệm và QL phòng thí nghiệm - chuyên ngành: Thí nghiệm VLXD và kiểm định chất lượng CTGT;
2. Giấy chứng nhận đã tham dự lớp tập huấn: Các tiêu chuẩn mới ban hành về xây dựng CTGT 
3. Chứng nhận đã kết thúc khóa đào tạo chuyển giao: Đào tạo bảo dưỡng đường giao thông nông thôn</t>
  </si>
  <si>
    <t>Phạm Quỳnh</t>
  </si>
  <si>
    <t>Anh</t>
  </si>
  <si>
    <t>22/10/1984</t>
  </si>
  <si>
    <t>04/08/2008</t>
  </si>
  <si>
    <t>15/4/2006</t>
  </si>
  <si>
    <t xml:space="preserve"> 1. Trung cấp chuyên nghiệp: Lập trình/ Phân tích hệ thống 
2. UDCNTT cơ bản </t>
  </si>
  <si>
    <t xml:space="preserve">Ngô Thị Thu </t>
  </si>
  <si>
    <t xml:space="preserve">Hiền </t>
  </si>
  <si>
    <t>15/02/1985</t>
  </si>
  <si>
    <t>Thạc sĩ Kỹ thuật Trắc địa - bản đồ</t>
  </si>
  <si>
    <t>Trần</t>
  </si>
  <si>
    <t>Vang</t>
  </si>
  <si>
    <t>03/12/1975</t>
  </si>
  <si>
    <t xml:space="preserve">Thạc sĩ Kỹ thuật Xây dựng công trình giao thông (Cầu Hầm) </t>
  </si>
  <si>
    <t>Trần Văn</t>
  </si>
  <si>
    <t>Lịch</t>
  </si>
  <si>
    <t>12/12/1978</t>
  </si>
  <si>
    <t>Thạc sĩ Xây dựng Cầu -hầm</t>
  </si>
  <si>
    <t xml:space="preserve">Nguyễn Thị                 </t>
  </si>
  <si>
    <t>27/6/2014</t>
  </si>
  <si>
    <t xml:space="preserve">1. Chứng chỉ sư phạm dạy nghề -dạy TCN, CĐN  
2. Chứng chỉ nghiệp vụ sư phạm đại học  </t>
  </si>
  <si>
    <t>Nguyễn Trung</t>
  </si>
  <si>
    <t>Ngôn</t>
  </si>
  <si>
    <t>Thạc sĩ Xây dựng cầu hầm; Kỹ sư Xây dựng Cầu đường; Trung cấp Công nghệ ôtô</t>
  </si>
  <si>
    <t>Đại học, Ngôn ngữ Anh</t>
  </si>
  <si>
    <t xml:space="preserve">1. Chứng chỉ sư phạm dạy nghề -dạy TCN, CĐN
2. Chứng chỉ BDNV sư phạm bậc 1 </t>
  </si>
  <si>
    <t>Giấy phép lái xe hạng D</t>
  </si>
  <si>
    <t xml:space="preserve">Lê Trần </t>
  </si>
  <si>
    <t>Thạc sĩ Xây dựng cầu hầm</t>
  </si>
  <si>
    <t>Cử nhân ngôn ngữ Anh; Tiếng Anh bậc 3 (B1)</t>
  </si>
  <si>
    <t xml:space="preserve">1. Chứng chỉ sư phạm dạy nghề dạy trình độ TCN, CĐN 
2. Chứng chỉ BDNV sư phạm cho giảng viên đại học, cao đẳng  
 </t>
  </si>
  <si>
    <t>1. CC Sơ cấp nghề Trắc địa công trình;. 
2. Chứng chỉ đã hoàn thành chương trình BDNV ngắn hạn Thí nghiệm vật liệu và kiểm định công trình xây dựng;
3. Chứng nhận Bồi dưỡng NV giám sát  thi công XDCT</t>
  </si>
  <si>
    <t xml:space="preserve">Mã Văn </t>
  </si>
  <si>
    <t xml:space="preserve">Lộc </t>
  </si>
  <si>
    <t>Giảng viên GDNN  lý thuyết -Hạng III</t>
  </si>
  <si>
    <t>Xây dựng Cầu - Hầm</t>
  </si>
  <si>
    <t>B1 Anh</t>
  </si>
  <si>
    <t xml:space="preserve">1. Chứng chỉ sư phạm dạy nghề dạy trình độ TCN, CĐN 
2. Chứng chỉ nghiệp vụ sư phạm cho giảng viên đại  học, cao đẳng  </t>
  </si>
  <si>
    <t xml:space="preserve">Ngô Văn </t>
  </si>
  <si>
    <t>Toản</t>
  </si>
  <si>
    <t>Tiến sĩ ngành Quy hoạch cải tạo đô thị (Nhật Bản), Thạc sĩ Kỹ thuật XDCT giao thông</t>
  </si>
  <si>
    <t>Tiếng Anh - trình độ B</t>
  </si>
  <si>
    <t>Trung học chuyên nghiệp: Tin học</t>
  </si>
  <si>
    <t xml:space="preserve">Chứng chỉ sư phạm dạy nghề - TCN, CĐN  </t>
  </si>
  <si>
    <t>Đỗ Xuân</t>
  </si>
  <si>
    <t>Quang</t>
  </si>
  <si>
    <t>23/10/1984</t>
  </si>
  <si>
    <t xml:space="preserve">Thạc sĩ Xây dựng cầu- hầm </t>
  </si>
  <si>
    <t xml:space="preserve">1. Chứng chỉ sư phạm dạy nghề 
2. Chứng chỉ BDNV sư phạm cho giảng viên đại học, cao đẳng  </t>
  </si>
  <si>
    <t>1. Chứng nhận đã hoàn thành khóa tập huấn Bồi dưỡng kỹ năng giảng dạy tích hợp trong đào tạo nghề;
2. Chứng chỉ đã hoàn thành khóa học về Áp dụng Kỹ thuật địa chất công trình, cơ học đá trong xây dựng công trình ngầm, đập và mái dốc</t>
  </si>
  <si>
    <t>VIII</t>
  </si>
  <si>
    <t>KHOA XÂY DỰNG DÂN DỤNG VÀ CÔNG NGHIỆP</t>
  </si>
  <si>
    <t>Nguyễn Thanh</t>
  </si>
  <si>
    <t>09/01/2014</t>
  </si>
  <si>
    <t xml:space="preserve">Trưởng khoa </t>
  </si>
  <si>
    <t xml:space="preserve"> Đại học, Ngôn ngữ Anh</t>
  </si>
  <si>
    <t>1. Trung cấp chuyên nghiệp: Lập trình/ Phân tích hệ thống 
2. Tin học ứng dụng - cấp độ B</t>
  </si>
  <si>
    <t xml:space="preserve">1. Chứng chỉ sư phạm dạy nghề  
  2. Chứng chỉ nghiệp vụ sư phạm đại học  
3. Chứng chỉ NV sư phạm bậc 1 </t>
  </si>
  <si>
    <t>1. Chứng chỉ Bồi dưỡng nghiệp vụ đấu thầu 
2. Chứng nhận BDNV giám sát thi công xây dựng công trình 
3. Chứng chỉ BDNV chỉ huy trưởng công trình xây dựng ;
4. Giấy chứng nhận: Kỹ năng đào tạo giảng viên 
5. Giấy chứng nhận: Kỹ năng quản lý và lãnh đạo 
6. CN bồi dưỡng đối với lãnh đạo quản lý cấp phòng và tương đương</t>
  </si>
  <si>
    <t>Ảnh</t>
  </si>
  <si>
    <t xml:space="preserve"> Phó Trưởng khoa</t>
  </si>
  <si>
    <t>Thạc sĩ Kỹ thuật Xây dựng công trình dân dụng và công nghiệp</t>
  </si>
  <si>
    <t>1. Chứng chỉ Giáo dục học đại học  
2. Chứng chỉ sư phạm dạy nghề dạy trình độ TCN, CĐN</t>
  </si>
  <si>
    <t>1. Chứng  nhận: BDNV quản lý dự án đầu tư XDCT
2. Chứng chỉ BDNV đấu thầu - chương trình cơ bản 
 3. CN bồi dưỡng đối với lãnh đạo quản lý cấp phòng và tương đương</t>
  </si>
  <si>
    <t xml:space="preserve">Trần Quang </t>
  </si>
  <si>
    <t>Tuấn</t>
  </si>
  <si>
    <t>Tiếng Anh - Bậc 4 (B2)</t>
  </si>
  <si>
    <t xml:space="preserve">1. Chứng chỉ sư phạm dạy nghề - dạy TCN, CĐN  
2. Chứng chỉ nghiệp vụ sư phạm cho giảng viên giảng dạy đại học, cao đẳng </t>
  </si>
  <si>
    <t xml:space="preserve">1. Chứng nhận BDNV chỉ huy trưởng công trình;
2. Chứng nhận BDNV quản lý dự an đầu tư XDCT; 
3. Chứng chỉ BDNV đấu thầu - chương trình cơ bản 
4. Chứng nhận BDNV giám sát thi công XDCT </t>
  </si>
  <si>
    <t>Dương Tấn</t>
  </si>
  <si>
    <t>08/10/1975</t>
  </si>
  <si>
    <t>22/6/2011</t>
  </si>
  <si>
    <t>Thạc sĩ Xây dựng công trình dân dụng và công nghiệp</t>
  </si>
  <si>
    <t>Đại học Ngôn ngữ Anh</t>
  </si>
  <si>
    <t>Trung học chuyên nghiệp  - Tin học ứng dụng</t>
  </si>
  <si>
    <t xml:space="preserve">1. Chứng chỉ sư phạm dạy nghề  ;
 2. Chứng chỉ BDNV sư phạm đại học  </t>
  </si>
  <si>
    <t xml:space="preserve"> 1. Chứng chỉ sư phạm dạy nghề - dạy TCN, CĐN ;
 2. Chứng chỉ BDNV sư phạm cho giảng viên đại học, cao đẳng) </t>
  </si>
  <si>
    <t xml:space="preserve">1. Chứng chỉ Chuyên viên Logistics ;
2. Chứng nhận đã hoàn thành khóa học đào tạo Giảng viên nguồn về Năng lượng bền vững 
3. Giấy chứng nhận đã tích cực tham gia khóa tập huấn Năng lượng tái tạo và sử dụng năng lượng tiết kiệm và hiệu quả </t>
  </si>
  <si>
    <t>Lê Thị Mộng</t>
  </si>
  <si>
    <t>Điệp</t>
  </si>
  <si>
    <t>01/9/2016</t>
  </si>
  <si>
    <t>Thạc sĩ Kỹ thuật Xây dựng công trình thủy</t>
  </si>
  <si>
    <t xml:space="preserve">1. Chứng chỉ sư phạm dạy nghề - dạy TCN, CĐN 
2. Chứng chỉ BDNV sư phạm cho giảng viên đại học, cao đẳng </t>
  </si>
  <si>
    <t xml:space="preserve">Trần Thị Thanh </t>
  </si>
  <si>
    <t xml:space="preserve">Trang </t>
  </si>
  <si>
    <t>08/5/2017</t>
  </si>
  <si>
    <t xml:space="preserve">Thạc sĩ Kỹ thuật môi trường </t>
  </si>
  <si>
    <t>C Anh</t>
  </si>
  <si>
    <t>1. Chứng chỉ Tin học ứng dụng - Kỹ thuật viên 
2. Trung cấp chuyên nghiệp: Lập trình/Phân tích hệ thống ;
3. CC UDCNTT cơ bản</t>
  </si>
  <si>
    <t>1. Chứng chỉ sư phạm dạy nghề
2. Chứng chỉ NV sư phạm đại học</t>
  </si>
  <si>
    <t xml:space="preserve"> Chứng chỉ Chuyên viên Logistics </t>
  </si>
  <si>
    <t xml:space="preserve">Phạm Thị Bích </t>
  </si>
  <si>
    <t>Ngọc</t>
  </si>
  <si>
    <t xml:space="preserve">Kiến trúc sư ngành Kiến trúc </t>
  </si>
  <si>
    <t xml:space="preserve">Chứng chỉ Nghiệp vụ sư phạm </t>
  </si>
  <si>
    <t>IX</t>
  </si>
  <si>
    <t>KHOA KINH TẾ - VẬN TẢI</t>
  </si>
  <si>
    <t xml:space="preserve">Trương Thị Thuỳ </t>
  </si>
  <si>
    <t>Trâm</t>
  </si>
  <si>
    <t>01/11/2003</t>
  </si>
  <si>
    <t>19/5/2012</t>
  </si>
  <si>
    <t>Đã học xong CCLLCT đang đợi xét TN</t>
  </si>
  <si>
    <t xml:space="preserve">1. Chứng chỉ Bồi dưỡng nghiệp vụ sư phạm - bậc 1   
2. Chứng chỉ sư phạm dạy nghề  
3. Chứng chỉ BDNV sư phạm cho giảng viên đại học, cao đẳng </t>
  </si>
  <si>
    <t>1. Giấy Chứng nhận đã hoàn thành khóa học: Kỹ năng Quản lý và lãnh đạo;
2. Giấy Chứng nhận đã hoàn thành khóa học: Kỹ năng đào tạo giảng viên. 
3.  Chứng nhận Xây dựng Chiến lược đào tạo và đánh giá theo năng lực Logistics (do Tổng cục Giáo dục nghề nghiệp và tổ chức Au4Skills cấp);          
4. Warehouse and Forklift (Giấy chứng nhận được cấp từ Dự án Japan - Mekong Regional Logistics Traning Center in Viet Nam)
5. CN bồi dưỡng đối với lãnh đạo quản lý cấp phòng và tương đương</t>
  </si>
  <si>
    <t xml:space="preserve">Bùi Thị Huyền </t>
  </si>
  <si>
    <t>03/7/2011</t>
  </si>
  <si>
    <t xml:space="preserve">Phó Trưởng khoa </t>
  </si>
  <si>
    <t xml:space="preserve">Thạc sĩ Quản trị kinh doanh  </t>
  </si>
  <si>
    <t xml:space="preserve">
Chứng chỉ BDNVsư phạm cho GV đại học, cao đẳng </t>
  </si>
  <si>
    <t>1. Giấy chứng nhận đã hoàn thành khóa đào tạo: Kỹ năng đào tạo giảng viên;
2. Chứng chỉ Nghiệp vụ hướng dẫn du lịch nội địa 
3. CN bồi dưỡng đối với lãnh đạo quản lý cấp phòng và tương đương</t>
  </si>
  <si>
    <t xml:space="preserve">Đoàn Thị Thu </t>
  </si>
  <si>
    <t>02/9/1985</t>
  </si>
  <si>
    <t>20/9/2013</t>
  </si>
  <si>
    <t>1. Giấy chứng nhận đã hoàn thành khóa học: Tự động hóa toàn bộ hoạt động kế toán và khai thác ứng dụng vào quản trị kinh doanh, phân tích tài chính bằng phần mềm EFFECT 
2. Giấy Chứng nhận đã hoàn thành khóa học: Kỹ năng đào tạo giảng viên.</t>
  </si>
  <si>
    <t xml:space="preserve">Hồ Thị Minh </t>
  </si>
  <si>
    <t>01/01/1985</t>
  </si>
  <si>
    <t>01/05/2008</t>
  </si>
  <si>
    <t xml:space="preserve"> Tiếng Anh -trình độ C
 </t>
  </si>
  <si>
    <t xml:space="preserve">Chứng chỉ BDNV sư phạm cho giảng viên đại học, cao đẳng  
</t>
  </si>
  <si>
    <t xml:space="preserve">Đỗ Hữu Trường </t>
  </si>
  <si>
    <t xml:space="preserve">Giang </t>
  </si>
  <si>
    <t>02/01/1980</t>
  </si>
  <si>
    <t xml:space="preserve">1. Chứng chỉ Giáo dục đại học 
2. Chứng chỉ Sư phạm dạy nghề - dạy TCN, CĐN  
  </t>
  </si>
  <si>
    <t>01/09/2004</t>
  </si>
  <si>
    <t>03/12/2010</t>
  </si>
  <si>
    <t xml:space="preserve">1. Chứng chỉ Nghiệp vụ sư phạm đại học </t>
  </si>
  <si>
    <t>Trần Thuý</t>
  </si>
  <si>
    <t>Hằng</t>
  </si>
  <si>
    <t>01/07/2005</t>
  </si>
  <si>
    <t>08/9/2014</t>
  </si>
  <si>
    <t>Thạc sĩ Kinh tế xây dựng</t>
  </si>
  <si>
    <t xml:space="preserve">  Tiếng Anh B1;
TOEIC 500</t>
  </si>
  <si>
    <t xml:space="preserve">1. Chứng chỉ sư phạm dạy nghề  
2. Chứng chỉ nghiệp vụ sư phạm đại học  </t>
  </si>
  <si>
    <t xml:space="preserve">Tiến </t>
  </si>
  <si>
    <t>Thạc sĩ Tài chính-Ngân hàng
Cử nhân Quản trị kinh doanh quốc tế</t>
  </si>
  <si>
    <t xml:space="preserve">1. Chứng chỉ BDNV SP cho giảng viên đại học, cao đẳng 
2. Chứng chỉ sư phạm dạy nghề - dạy TCN, CĐN 
</t>
  </si>
  <si>
    <t>1. Chứng chỉ tốt nghiệp (chứng nhận đã hoàn tất khóa học): Chuyên viên  Logistics;
2. Giấy chứng nhận đã hoàn thành khóa học: Đào tạo giảng viên .</t>
  </si>
  <si>
    <t xml:space="preserve">Tiền </t>
  </si>
  <si>
    <t>1. Chứng chỉ sư phạm dạy nghề -dạy TCN, CĐN; 
2. Chứng chỉ BDNV sư phạm cho giảng viên đại học, cao đẳng</t>
  </si>
  <si>
    <t>1. Chứng chỉ tốt nghiệp: Kế toán - Tín dụng ngân hàng ;
2. Chứng chỉ đã hoàn thành khóa đào tạo: Kế toán thực tế, lập báo cáo thuế - báo cáo tài chính.
3. CN bồi dưỡng đối với lãnh đạo quản lý cấp phòng và tương đương</t>
  </si>
  <si>
    <t>Lê Thị Diễm</t>
  </si>
  <si>
    <t>My</t>
  </si>
  <si>
    <t>Đại học Kế hoạch đầu tư</t>
  </si>
  <si>
    <t xml:space="preserve">Nguyễn Kim Diệp </t>
  </si>
  <si>
    <t xml:space="preserve">Long </t>
  </si>
  <si>
    <t>29/5/1988</t>
  </si>
  <si>
    <t>01/7/2019</t>
  </si>
  <si>
    <t>15/01/2021</t>
  </si>
  <si>
    <t>Tiến sĩ Quản lý kinh tế; 
Cử nhân Kế toán</t>
  </si>
  <si>
    <t xml:space="preserve"> Chứng chỉ BDNV SP cho giảng viên đại học, cao đẳng 
</t>
  </si>
  <si>
    <t>Lê Nguyễn Thương</t>
  </si>
  <si>
    <t xml:space="preserve">Tiếng Anh TOEFL ITP 360 </t>
  </si>
  <si>
    <t>CC nghiệp vụ sư phạm dạy trình độ cao đẳng</t>
  </si>
  <si>
    <t xml:space="preserve">Thảo </t>
  </si>
  <si>
    <t>01/11/20211</t>
  </si>
  <si>
    <t>08/9/2016</t>
  </si>
  <si>
    <t>Thạc sĩ Quản trị kinh doanh; Cử nhân Luật kinh doanh</t>
  </si>
  <si>
    <t xml:space="preserve">Tiếng Anh - trình độ C
</t>
  </si>
  <si>
    <t>Nguyễn Thế</t>
  </si>
  <si>
    <t>Dân</t>
  </si>
  <si>
    <t>09/9/1983</t>
  </si>
  <si>
    <t>09/02/2012</t>
  </si>
  <si>
    <t xml:space="preserve">Thạc sĩ Luật học </t>
  </si>
  <si>
    <t xml:space="preserve">1. Chứng chỉ sư phạm dạy nghề - dạy TCN, CĐN 
2. Chứng chỉ BDNV sư phạm cho giảng viên đại học, cao đẳng 
</t>
  </si>
  <si>
    <t>KHOA CƠ KHÍ - ĐIỆN</t>
  </si>
  <si>
    <t>Lê Ngọc</t>
  </si>
  <si>
    <t>Định</t>
  </si>
  <si>
    <t>01/6/2002</t>
  </si>
  <si>
    <t>08/7/2016</t>
  </si>
  <si>
    <t>Thạc sĩ, Máy xây dựng - xếp dỡ; Kỹ sư Cơ khí chuyên dùng</t>
  </si>
  <si>
    <t xml:space="preserve">1. Chứng chỉ sư phạm dạy nghề - dạy TCN, CĐN
2. Chứng chỉ nghiệp vụ sư phạm đại học </t>
  </si>
  <si>
    <t xml:space="preserve"> 1. Giấy chứng nhận đã được huấn luyện: An toàn lao động, vệ sinh lao động;
2. Chứng nhận đã hoàn thành khóa học: Các hệ thống điều khiển trên ô tô hiện đại
3. Chứng nhận đã hoàn thành khóa BDNV: Thiết kế-Sản xuất- Giám sát chất lượng BTN nóng;
4. Chứng nhận đã hoàn thành khóa đào tạo: Nâng cao kỹ năng sư phạm; 
5. Chứng nhận đã tốt nghiệp chương trình AutoCAD
6. KNN quốc gia bậc 2, bậc 3 nghề Công nghệ ô tô 
7. Lái xe ô tô hạng B2
8. CN bồi dưỡng đối với lãnh đạo quản lý cấp phòng và tương đương</t>
  </si>
  <si>
    <t>Hiệu</t>
  </si>
  <si>
    <t>08/12/1978</t>
  </si>
  <si>
    <t>01/4/2019</t>
  </si>
  <si>
    <t>03/3/2012</t>
  </si>
  <si>
    <t>Phó trưởng  khoa</t>
  </si>
  <si>
    <t>Thạc sĩ kỹ thuật Mạng và hệ thống điện
Kỹ sư Điện kỹ thuật</t>
  </si>
  <si>
    <t>IC3</t>
  </si>
  <si>
    <t>Chứng chỉ Giáo dục đại học; Chứng chỉ sư phạm dạy nghề</t>
  </si>
  <si>
    <t>1. KNN quốc gia Bậc 3 nghề Điện công nghiệp 
2. CN bồi dưỡng đối với lãnh đạo quản lý cấp phòng và tương đương</t>
  </si>
  <si>
    <t xml:space="preserve">Lê Minh                      </t>
  </si>
  <si>
    <t>Sơn</t>
  </si>
  <si>
    <t>Thạc sĩ Công nghệ chế tạo máy</t>
  </si>
  <si>
    <t xml:space="preserve">1. Chứng chỉ Bồi dưỡng nghiệp vụ sư phạm cho giảng viên ĐH, CĐ
 2. Chứng chỉ Sư phạm dạy nghề - dạy TCN, CĐN </t>
  </si>
  <si>
    <t>1.Công nghệ CAD/CAM và CNC chuyên sâu; 
2. Chứng nhận đã hoàn thành chương trình tập huấn: Tự đánh giá trường cao đẳng;
3. Giấy CN: Đào tạo giảng viên;
4. Chứng chỉ Kỹ năng nghề quốc gia (bậc 3, nghề: Cắt gọt kim loại trên máy CNC)
5. CN bồi dưỡng đối với lãnh đạo quản lý cấp phòng và tương đương</t>
  </si>
  <si>
    <t>Cao Ánh</t>
  </si>
  <si>
    <t>Dương</t>
  </si>
  <si>
    <t>18/5/2010</t>
  </si>
  <si>
    <t>Thạc sĩ Kỹ thuật máy và thiết bị xây dựng - nâng chuyển; 
Kỹ sư Cơ khí chuyên dùng</t>
  </si>
  <si>
    <t>CC</t>
  </si>
  <si>
    <t>1. Chứng chỉ sư phạm dạy nghề
2. Chứng chỉ nghiệp vụ sư phạm đại học</t>
  </si>
  <si>
    <t>1. Kỹ năng nghề quốc gia bậc 3 nghề Công nghệ ô tô;
2. Chứng nhận đã hoàn thành khóa BDNV: Thiết kế, sản xuất, giám sát chất lượng BTN nóng</t>
  </si>
  <si>
    <t>Phạm Thăng</t>
  </si>
  <si>
    <t>06/9/1985</t>
  </si>
  <si>
    <t>Thạc sĩ Kỹ thuật ô tô máy kéo; Kỹ sư Cơ khí chuyên dùng</t>
  </si>
  <si>
    <t>Trung cấp chuyên nghiệp: Lập trình/Phân tích hệ thống;</t>
  </si>
  <si>
    <t xml:space="preserve">1. Chứng chỉ BDNV sư phạm cho giảng viên đại học, cao đẳng 
2. Chứng chỉ sư phạm dạy nghề -dạy TCN, CĐN </t>
  </si>
  <si>
    <t>1. Kỹ năng nghề quốc gia bậc 3 nghề Công nghệ ô tô;
2. CN ứng dụng CNTT trong giảng dạy kỹ thuật
3. Chứng chỉ nghề AUTOCAD3D; Lắp ráp cài đặt máy vi tính</t>
  </si>
  <si>
    <t>Đặng Đình</t>
  </si>
  <si>
    <t xml:space="preserve">Được </t>
  </si>
  <si>
    <t>01/07/2002</t>
  </si>
  <si>
    <t>Thạc sĩ Kỹ thuật Động cơ nhiệt; Kỹ sư Cơ khí động lức</t>
  </si>
  <si>
    <t>1. Chứng chỉ Bồi dưỡng nghiệp vụ sư phạm cho giảng viên ĐH, CĐ 
2. Chứng chỉ Sư phạm dạy nghề - Bậc 2</t>
  </si>
  <si>
    <t>1. Kỹ năng nghề quốc gia bậc 3 nghề Công nghệ ô tô;
2. CC nghề Autocad
3. CN kỹ thuật viên Toyota 
4. CN hoàn thành hệ thống common rail dầu</t>
  </si>
  <si>
    <t xml:space="preserve">Lê Xuân </t>
  </si>
  <si>
    <t>Diệu</t>
  </si>
  <si>
    <t>30/8/1978</t>
  </si>
  <si>
    <t>Thạc sĩ Kỹ thuật ô tô máy kéo; 
Kỹ sư Cơ khí động lực</t>
  </si>
  <si>
    <t xml:space="preserve">1. Chứng chỉ sư phạm dạy nghề
2. Chứng chỉ Bồi dưỡng nghiệp vụ sư phạm cho giảng viên ĐH, CĐ </t>
  </si>
  <si>
    <t>1. Chứng chỉ nghề lái xe ô tô hạng B2; 
2. Kỹ năng nghề quốc gia Bậc 3 nghề Công nghệ ô tô</t>
  </si>
  <si>
    <t>Nguyễn Lương</t>
  </si>
  <si>
    <t>Lộc</t>
  </si>
  <si>
    <t>01/09/2002</t>
  </si>
  <si>
    <t>05/9/2005</t>
  </si>
  <si>
    <t>Thạc sĩ Kỹ thuật Động cơ nhiệt; Kỹ sư Cơ khí tàu thuyền thủy sản</t>
  </si>
  <si>
    <t>Đại học Tiếng Anh</t>
  </si>
  <si>
    <t xml:space="preserve">1. Chứng chỉ Bồi dưỡng nghiệp vụ sư phạm cho giảng viên ĐH, CĐ 
2. Chứng chỉ Sư phạm dạy nghề - dạy TCN, CĐN </t>
  </si>
  <si>
    <t>Kỹ năng nghề quốc gia Bậc 3 nghề Công nghệ ô tô</t>
  </si>
  <si>
    <t>Bùi Quốc</t>
  </si>
  <si>
    <t>Vĩnh</t>
  </si>
  <si>
    <t>06/02/1976</t>
  </si>
  <si>
    <t>01/06/2003</t>
  </si>
  <si>
    <t xml:space="preserve">1. Chứng chỉ BDNV sư phạm cho giảng viên ĐH, CĐ 
2. Chứng chỉ Sư phạm dạy nghề - dạy TCN, CĐN </t>
  </si>
  <si>
    <t>Hoàng Trung</t>
  </si>
  <si>
    <t>Nhân</t>
  </si>
  <si>
    <t>07/3/2011</t>
  </si>
  <si>
    <t xml:space="preserve">Đại học Cơ khí động lực </t>
  </si>
  <si>
    <t>1. Kỹ năng nghề quốc gia Bậc 3 nghề Công nghệ ô tô; 
2. Sơ cấp nghề Hàn</t>
  </si>
  <si>
    <t>Nguyễn Thị Vy</t>
  </si>
  <si>
    <t>Thảo</t>
  </si>
  <si>
    <t>04/05/2005</t>
  </si>
  <si>
    <t>Thạc sĩ Kỹ thuật cơ khí động lực; Kỹ sư Cơ khí chuyên dùng; Cử nhân cao đẳng Cơ khí sữa chữa ô tô máy xây dựng</t>
  </si>
  <si>
    <t>1. Kỹ năng nghề quốc gia Bậc 3 nghề Công nghệ ô tô; 
2. CN đào tạo nâng cao kỹ năng sư phạm</t>
  </si>
  <si>
    <t>Nguyễn Tiến</t>
  </si>
  <si>
    <t>Lập</t>
  </si>
  <si>
    <t>17/01/2013</t>
  </si>
  <si>
    <t>Kỹ sư Máy xây dựng</t>
  </si>
  <si>
    <t>Tin học ứng dụng - Trình độ B</t>
  </si>
  <si>
    <t>Trần Thị Thảo</t>
  </si>
  <si>
    <t>Nguyên</t>
  </si>
  <si>
    <t>Thạc sĩ Vật lý; Cử nhân Sư phạm Vật lý</t>
  </si>
  <si>
    <t>Tin học ứng dụng - trình dộ A</t>
  </si>
  <si>
    <t xml:space="preserve">Chứng chỉ Bồi dưỡng nghiệp vụ sư phạm cho giảng viên đại học, cao đẳng  </t>
  </si>
  <si>
    <t>Kỹ năng nghề quốc gia Bậc 3 nghề Điện Công nghiệp</t>
  </si>
  <si>
    <t>Trình Ngọc</t>
  </si>
  <si>
    <t>Tương</t>
  </si>
  <si>
    <t>Thạc sĩ Lý luận và phương pháp dạy học môn Vật lý; 
Cử nhân sư phạm Vật lý</t>
  </si>
  <si>
    <t xml:space="preserve">KNN quốc gia Bậc 3 nghề Điện công nghiệp </t>
  </si>
  <si>
    <t xml:space="preserve">Phan Minh </t>
  </si>
  <si>
    <t>Mẫn</t>
  </si>
  <si>
    <t>18/02/1985</t>
  </si>
  <si>
    <t>Kỹ sư Điện kỹ thuật</t>
  </si>
  <si>
    <t>Tiếng Anh trình độ B</t>
  </si>
  <si>
    <t xml:space="preserve"> Chứng chỉ sư phạm dạy nghề</t>
  </si>
  <si>
    <t>11/8/1981</t>
  </si>
  <si>
    <t>02/3/2020</t>
  </si>
  <si>
    <t>17/11/2017</t>
  </si>
  <si>
    <t>Kỹ sư Cơ khí động lực</t>
  </si>
  <si>
    <t xml:space="preserve">1. KNN quốc gia Bậc 3 nghề Công nghệ ô tô; 
2. Chứng chỉ Kỹ năng nghề thực hành nghề Công nghệ ô tô
3. Chứng nhận: đã hoàn thành khóa tập huấn giáo viên thực hành lái xe ô tô hạng B2 (06/5/2016; có giá trị đến 06/5/2021);
4. Giấy phép lái xe - hạng C (15/4/2016; có giá trị đến 15/4/2021) </t>
  </si>
  <si>
    <t>Ngô Thị</t>
  </si>
  <si>
    <t>Thạc sĩ Vật lý lý thuyết và Vật lý toán; 
Cử nhân sư phạm vật lý</t>
  </si>
  <si>
    <t xml:space="preserve">Chứng chỉ sư phạm dạy nghề -dạy TCN, CĐN 
 </t>
  </si>
  <si>
    <t xml:space="preserve">Trần Tiến </t>
  </si>
  <si>
    <t>Vũ</t>
  </si>
  <si>
    <t>Thạc sĩ Kỹ thuật điện</t>
  </si>
  <si>
    <t xml:space="preserve">Tiếng Anh trình độ B </t>
  </si>
  <si>
    <t xml:space="preserve">CC sư phạm dạy nghề </t>
  </si>
  <si>
    <t>CC kỹ năng nghề quốc gia bậc 3 nghề Điện công nghiệp; CC kỹ năng thực hành nghề Kỹ thuật máy lạnh và Điều hòa không khí</t>
  </si>
  <si>
    <t>Đại</t>
  </si>
  <si>
    <t xml:space="preserve">Tiếng Anh Bậc 2 </t>
  </si>
  <si>
    <t>Bồi dưỡng nghiệp vụ sư phạm cho Giảng viên đại học, cao đẳng</t>
  </si>
  <si>
    <t>XI</t>
  </si>
  <si>
    <t>KHOA TIN HỌC NGOẠI NGỮ</t>
  </si>
  <si>
    <t>Trần Doãn</t>
  </si>
  <si>
    <t>Linh</t>
  </si>
  <si>
    <t>Thạc sĩ Khoa học máy tính; Kỹ sư Công nghệ thông tin</t>
  </si>
  <si>
    <t>Thạc sĩ</t>
  </si>
  <si>
    <t>1. Chứng chỉ Kỹ năng thực hành nghề - Trình độ cao đẳng; nghề: CNTT (ứng dụng phần mềm)
2. Chứng nhận Microsoft Office Specialist: Office PowerPoint 2013, Office Word  2013, Office Excel 2013
3. CN bồi dưỡng đối với lãnh đạo quản lý cấp phòng và tương đương</t>
  </si>
  <si>
    <t xml:space="preserve">Lê Hồng </t>
  </si>
  <si>
    <t>02/01/2014</t>
  </si>
  <si>
    <t>Thạc sĩ Khoa học máy tính; Cử nhân tin học</t>
  </si>
  <si>
    <t xml:space="preserve">Chứng chỉ NVSP đại học </t>
  </si>
  <si>
    <t>1. Chứng nhận đã hoàn thành khóa đào tạo Microsoft Certified Solutions Associate - Windows Server 2012; 
2. Chứng nhận đã hoàn thành khóa đào tạo: The training course on mos teaching methodology Microsoft Office 2013;
3. Chứng nhận đã hoàn thành khóa đào tạo: Nâng cao kỹ năng sư phạm 
4. Chứng nhận Microsoft Office Specialist: Office PowerPoint 2013, Office Word  2013, Office Excel 2013 
5. Chứng nhận đã hoàn thành khóa học: Quản trị mạng Windows 2003
5. Chứng nhận đã hoàn thành khóa tập huấn: Ứng dụng CNTT trong quản lý và giảng dạy
6.Chứng nhận đã tham dự khóa đào tạo SEARCH ENGINE OPTIMIZATION (SEO).
7. CC Kỹ năng thực hành nghề trình độ cao đẳng nghề Công nghệ thông tin (Ứng dụng phần mềm)</t>
  </si>
  <si>
    <t>Đỗ Đình</t>
  </si>
  <si>
    <t>03/8/1968</t>
  </si>
  <si>
    <t>01/01/1996</t>
  </si>
  <si>
    <t xml:space="preserve">Cử nhân Toán -Tin học </t>
  </si>
  <si>
    <t>Đại học</t>
  </si>
  <si>
    <t xml:space="preserve">1. Chứng chỉ SP bậc 1 
2. Chứng chỉ BDNV SP cho GV đại học, cao đẳng </t>
  </si>
  <si>
    <t>1. Chứng chỉ Kỹ năng thực hành nghề - Trình độ cao đẳng; nghề: CNTT (ứng dụng phần mềm)
2. Chứng nhận đã hoàn thành khóa đào tạo: Đào tạo nâng cao kỹ năng sư phạm</t>
  </si>
  <si>
    <t xml:space="preserve">Trần Mạnh </t>
  </si>
  <si>
    <t>Hổ</t>
  </si>
  <si>
    <t xml:space="preserve">Kỹ sư Công nghệ thông tin </t>
  </si>
  <si>
    <t>Kỹ năng thực hành nghề trình độ cao đẳng nghề Công nghệ thông tin (Ứng dụng phần mềm)</t>
  </si>
  <si>
    <t xml:space="preserve">Nga </t>
  </si>
  <si>
    <t>05/6/1988</t>
  </si>
  <si>
    <t>22/12/2017</t>
  </si>
  <si>
    <t xml:space="preserve">Thạc sĩ Xây dựng Cầu - Hầm </t>
  </si>
  <si>
    <t xml:space="preserve">1. Chứng chỉ sư phạm dạy nghề -dạy TCN, CĐN  
2. Chứng chỉ nghiệp vụ sư phạm giảng dạy đại học, cao đẳng </t>
  </si>
  <si>
    <t xml:space="preserve">1. Chứng nhận đã hoàn thành khóa học: Phân tích kết cấu bằng chương trình Midas/Civil 
2. Chứng nhận đã hoàn thành khóa học: Thiết kế bản vẽ kỹ thuật 2D trên Autocad </t>
  </si>
  <si>
    <t>Thạc sĩ Phương pháp toán sơ cấp;
Cử nhân sư phạm Toán-Tin</t>
  </si>
  <si>
    <t xml:space="preserve">1. Chứng chỉ sư phạm dạy nghề </t>
  </si>
  <si>
    <t>Chứng chỉ Kỹ năng thực hành nghề - Trình độ cao đẳng; nghề: CNTT (ứng dụng phần mềm)</t>
  </si>
  <si>
    <t xml:space="preserve">Lê Thị Thu </t>
  </si>
  <si>
    <t>23/11/2008</t>
  </si>
  <si>
    <t>Thạc sĩ Khoa học Máy tính; Kỹ sư Công nghệ thông tin; Trung cấp kế toán-tin học</t>
  </si>
  <si>
    <t>Tiếng Anh C</t>
  </si>
  <si>
    <t>Chứng chỉ BDNV sư phạm cho giảng viên đại học, cao đẳng.</t>
  </si>
  <si>
    <t xml:space="preserve">Văn Quý </t>
  </si>
  <si>
    <t>20/03/1970</t>
  </si>
  <si>
    <t>01/9/2005</t>
  </si>
  <si>
    <t xml:space="preserve">Thạc sĩ Ngôn ngữ Anh </t>
  </si>
  <si>
    <t>Tiếng Anh trình độ C1; Tiếng Pháp trình độ A2</t>
  </si>
  <si>
    <t xml:space="preserve">1. Chứng chỉ sư phạm dạy nghề dạy trình độ TCN, CĐN
2. Chứng chỉ Giáo dục học đại học </t>
  </si>
  <si>
    <t xml:space="preserve">Đoàn Thị Thanh </t>
  </si>
  <si>
    <t>Hoa</t>
  </si>
  <si>
    <t>15/05/1979</t>
  </si>
  <si>
    <t>29/6/2004</t>
  </si>
  <si>
    <t>Thạc sĩ Ngôn ngữ Anh</t>
  </si>
  <si>
    <t>1. Tiếng Anh C1
2. Tiếng Pháp B1</t>
  </si>
  <si>
    <t xml:space="preserve">Chứng chỉ BDNV sư phạm cho giảng viên đại học, cao đẳng </t>
  </si>
  <si>
    <t xml:space="preserve">Nguyễn Thị Vân </t>
  </si>
  <si>
    <t>24/11/1977</t>
  </si>
  <si>
    <t>20/4/2009</t>
  </si>
  <si>
    <t>1. Tin học ứng dụng cấp độ B  
2. Bằng TN Trung cấp ngành Lập trình/Phân tích hệ thống</t>
  </si>
  <si>
    <t xml:space="preserve">Bùi Thị Hương </t>
  </si>
  <si>
    <t>Lan</t>
  </si>
  <si>
    <t>18/05/1976</t>
  </si>
  <si>
    <t>1. Tiếng Pháp A2
2. Tiếng Anh C1</t>
  </si>
  <si>
    <t xml:space="preserve">Đào Thị </t>
  </si>
  <si>
    <t>Bắc</t>
  </si>
  <si>
    <t>31/05/1979</t>
  </si>
  <si>
    <t>03/4/2009</t>
  </si>
  <si>
    <t>C1 Anh; A2 Pháp</t>
  </si>
  <si>
    <t xml:space="preserve">Dương Thị </t>
  </si>
  <si>
    <t>16/08/1974</t>
  </si>
  <si>
    <t>26/3/2004</t>
  </si>
  <si>
    <t>16/7/2012</t>
  </si>
  <si>
    <t>Cử nhân Tiếng Anh</t>
  </si>
  <si>
    <t xml:space="preserve">Tiếng Pháp - Bậc 3 (B1) </t>
  </si>
  <si>
    <t>Trần Khánh</t>
  </si>
  <si>
    <t>Ly</t>
  </si>
  <si>
    <t xml:space="preserve">Đại học Ngôn ngữ Anh </t>
  </si>
  <si>
    <t xml:space="preserve">Chứng chỉ HSK level 2 - Tiếng Trung </t>
  </si>
  <si>
    <t>XII</t>
  </si>
  <si>
    <t>KHOA THỰC HÀNH CÔNG NGHỆ</t>
  </si>
  <si>
    <t>Phạm Đăng</t>
  </si>
  <si>
    <t>08/01/1975</t>
  </si>
  <si>
    <t>16/5/2016</t>
  </si>
  <si>
    <t>Tiến sĩ Kỹ thuật Xây dựng CTGT</t>
  </si>
  <si>
    <t>Đại học ngôn ngữ Anh; Tiếng Anh trình độ B</t>
  </si>
  <si>
    <t xml:space="preserve">Huỳnh Thanh </t>
  </si>
  <si>
    <t>01/11/2002</t>
  </si>
  <si>
    <t>08/11/2006</t>
  </si>
  <si>
    <t>Thạc sĩ Công nghệ chế tạo máy; Kỹ sư cơ khí động lực; Cao đẳng sư phạm kỹ thuật Cơ khí chế tạo máy</t>
  </si>
  <si>
    <t>Đại học tiếng Anh</t>
  </si>
  <si>
    <t xml:space="preserve"> Chứng chỉ BDNV sư phạm cho GV đại học, cao đẳng</t>
  </si>
  <si>
    <t>1. CN trình độ tay nghề bậc 4/7 nghề Tiện; 
2. CN hoàn thành khóa huấn luyện hộp số tự động và ABS
3. CN bồi dưỡng đối với lãnh đạo quản lý cấp phòng và tương đương</t>
  </si>
  <si>
    <t>Huỳnh Ngọc</t>
  </si>
  <si>
    <t>Thọ</t>
  </si>
  <si>
    <t>Kỹ sư Công nghệ kỹ thuật điều khiển và tự động hóa</t>
  </si>
  <si>
    <t xml:space="preserve">Chứng chỉ SP dạy nghề dạy TCN, CĐN </t>
  </si>
  <si>
    <t>1. Bằng Trung cấp nghề: Điện công nghiệp
2. CN bồi dưỡng đối với lãnh đạo quản lý cấp phòng và tương đương</t>
  </si>
  <si>
    <t xml:space="preserve">Nguyễn Ngọc              </t>
  </si>
  <si>
    <t xml:space="preserve">1. Chứng chỉ sư phạm dạy nghề dạy trình độ TCN, CĐN
2. Chứng chỉ Giáo dục học đại học  </t>
  </si>
  <si>
    <t xml:space="preserve">Hồ Công </t>
  </si>
  <si>
    <t>Lý</t>
  </si>
  <si>
    <t>03/6/1973</t>
  </si>
  <si>
    <t>Kỹ sư Xây dựng cầu đường</t>
  </si>
  <si>
    <t>1. Sư phạm bậc 1; 
2. Chứng chỉ SP dạy nghề; 
3. Chứng chỉ BDNV sư phạm cho GV đại học, cao đẳng</t>
  </si>
  <si>
    <t>1. KNN quốc gia bậc 3 Nghề Hàn; 
2. CN NVSP cho giáo viên ngành GTVT;
3. CN đã hoàn thành chương trình tập huấn Phương pháp và Kỹ năng dạy học cơ bản và nâng cao về thực hiện, đánh giá bài giảng tích hợp</t>
  </si>
  <si>
    <t xml:space="preserve">Lương Duyên </t>
  </si>
  <si>
    <t>Hải</t>
  </si>
  <si>
    <t>08/10/1977</t>
  </si>
  <si>
    <t>29/6/2007</t>
  </si>
  <si>
    <t>Kỹ sư Cơ khí chế tạo máy</t>
  </si>
  <si>
    <t>1. Chứng chỉ nghề Hàn - cắt khí;
2. CN đã hoàn thành khóa tập huấn: Kỹ năng giảng dạy tích hợp trong đào tạo nghề;
3. KNN bậc 3, nghề Hàn;
4. KNN nghề bậc 2, nghề Công nghệ ô tô</t>
  </si>
  <si>
    <t>Đạt</t>
  </si>
  <si>
    <t>16/7/1984</t>
  </si>
  <si>
    <t>01/8/2005</t>
  </si>
  <si>
    <t>1. Chứng chỉ SP dạy nghề; 
2. Chứng chỉ BDNV sư phạm cho GV đại học, cao đẳng</t>
  </si>
  <si>
    <t xml:space="preserve">1. Trung học chuyên nghiệp: Cơ khí sửa chữa ô tô máy xây dựng;
2. Bằng nghề: VHM công trình (thợ bậc 3/7);
4. CN đã hoàn thành khóa học: Máy cơ khí hạng nặng phục vụ xây dựng I;
5. CN đã hoàn thành khóa huấn luyện Hộp số tự động và ABS;
5.  CN đã hoàn thành khóa tập huấn: Kỹ năng giảng dạy tích hợp trong đào tạo nghề;
 </t>
  </si>
  <si>
    <t>Đoàn Kim</t>
  </si>
  <si>
    <t>Kỹ sư Kỹ thuật xây dựng công trình giao thông</t>
  </si>
  <si>
    <t>Chứng chỉ sư phạm dạy nghề - dạy TCN, CĐN</t>
  </si>
  <si>
    <t xml:space="preserve">Trần Thị Như            </t>
  </si>
  <si>
    <t>Mai</t>
  </si>
  <si>
    <t>02/11/2015</t>
  </si>
  <si>
    <t>Thạc sĩ Xây dựng công trình thủy; Kỹ sư Xây dựng Thủy lợi-Thủy điện</t>
  </si>
  <si>
    <t xml:space="preserve"> 1. Chứng chỉ sư phạm dạy nghề dạy trình độ TCN, CĐN
2. Chứng chỉ Nghiệp vụ sư phạm đại học  </t>
  </si>
  <si>
    <t xml:space="preserve">Đỗ Đức                    </t>
  </si>
  <si>
    <t>Huy</t>
  </si>
  <si>
    <t>Thạc sĩ Kỹ thuật máy và thiết bị mỏ, dầu khí</t>
  </si>
  <si>
    <t xml:space="preserve"> 1. Chứng chỉ sư phạm dạy nghề dạy trình độ TCN, CĐN
2. Chứng chỉ BDNV sư phạm cho giảng viên đại học, cao đẳng  </t>
  </si>
  <si>
    <t xml:space="preserve">Hoàng Thanh </t>
  </si>
  <si>
    <t>Xuân</t>
  </si>
  <si>
    <t>13/01/1963</t>
  </si>
  <si>
    <t>08/12/2010</t>
  </si>
  <si>
    <t>Tiếng Anh B</t>
  </si>
  <si>
    <t>Tin học ứng dụng - trình độ B</t>
  </si>
  <si>
    <t xml:space="preserve">1. CN đã hoàn thành khóa huấn luyện Hộp số tự động và ABS;
2. CN đã hoàn thành khóa huấn luyện: Hệ thống phun xăng điện tử
 </t>
  </si>
  <si>
    <t>Thạc sĩ Xây dựng Đường ô tô và thành phố; Kỹ sư Xây dựng cầu đường</t>
  </si>
  <si>
    <t>1. Giấy chứng nhận đã tham gia lớp tập huấn: Các tiêu chuẩn mới ban hành về XDCT giao thông;
2. Chứng chỉ: đào tạo ngắn hạn thí nghiệm viên chuyên ngành xây dựng giao thông;
3. Chứng nhận đã hoàn thành chương trình đào tạo về Thí nghiệm đất xây dựng;
4. Chứng nhận đã hoàn thành chương trình đào tạo về Thí nghiệm không phá hủy - NDT;
5. Giấy chứng nhận đã hoàn thành khóa đào tạo: Thí nghiệm và quản lý phòng thí nghiệm chuyên ngành Thí nghiệm VLXD và kiểm định chất lượng công trình giao thông;
6. Chứng nhận BDNV giám sát thi công XDCT ;
7. Bằng Trung học chuyên nghiệp: Cầu đường - Đường bộ</t>
  </si>
  <si>
    <t>XIII</t>
  </si>
  <si>
    <t>KHOA CƠ BẢN</t>
  </si>
  <si>
    <t xml:space="preserve">Thạc sĩ Kinh tế chính trị </t>
  </si>
  <si>
    <t>1. Chứng chỉ Tin học ứng dụng -Cấp độ B;
2.Trung cấp chuyên nghiệp: Lập trình/Phân tích hệ thống</t>
  </si>
  <si>
    <t xml:space="preserve">1. Chứng chỉ NV sư phạm đại học 
2. Chứng chỉ sư phạm dạy nghề dạy trình độ TCN, CĐN </t>
  </si>
  <si>
    <t xml:space="preserve">Đặng Quang </t>
  </si>
  <si>
    <t>Vinh</t>
  </si>
  <si>
    <t>20/11/1977</t>
  </si>
  <si>
    <t>01/7/2002</t>
  </si>
  <si>
    <t xml:space="preserve">Thạc sĩ Lịch sử Đảng </t>
  </si>
  <si>
    <t xml:space="preserve">1. Chứng chỉ Tin học ứng dụng -Cấp độ B;
2. Bằng TCCN: Lập trình/Phân tích hệ thống </t>
  </si>
  <si>
    <t>Đã học CC, đang chờ xét TN</t>
  </si>
  <si>
    <t xml:space="preserve">1. Chứng chỉ sư phạm dạy nghề dạy trình độ TCN, CĐN 
2. Chứng chỉ nghiệp vụ sư phạm đại học </t>
  </si>
  <si>
    <t xml:space="preserve">Trần Minh </t>
  </si>
  <si>
    <t>20/02/1982</t>
  </si>
  <si>
    <t>Thạc sĩ Giáo dục thể chất</t>
  </si>
  <si>
    <t xml:space="preserve">Hồ Xuân </t>
  </si>
  <si>
    <t>Phong</t>
  </si>
  <si>
    <t>14/10/1977</t>
  </si>
  <si>
    <t>11/12/2017</t>
  </si>
  <si>
    <t>Thạc sĩ Giáo dục học (Giáo dục thể chất)</t>
  </si>
  <si>
    <t xml:space="preserve">1. Chứng chỉ sư phạm dạy nghề dạy trình độ TCN, CĐN 
2. Chứng chỉ  nghiệp vụ sư phạm đại học </t>
  </si>
  <si>
    <t xml:space="preserve">Nguyễn Xuân </t>
  </si>
  <si>
    <t>14/8/1989</t>
  </si>
  <si>
    <t>Đại học Giáo dục thể chất</t>
  </si>
  <si>
    <t>1. Chứng chỉ sư phạm dạy nghề dạy trình độ TCN, CĐN
2. Chứng chỉ BDNV sư phạm cho giảng viên đại học, cao đẳng 
3. Chứng chỉ Nghiệp vụ sư phạm - ngành Thể dục thể thao</t>
  </si>
  <si>
    <t xml:space="preserve">Trương Thị </t>
  </si>
  <si>
    <t>Ngoan</t>
  </si>
  <si>
    <t>20/11/1985</t>
  </si>
  <si>
    <t>Thạc sĩ Triết học; Cử nhân sư phạm giáo dục chính trị</t>
  </si>
  <si>
    <t xml:space="preserve">Tiếng Anh - trình độ B </t>
  </si>
  <si>
    <t>Nguyễn Thị Kiều</t>
  </si>
  <si>
    <t>03/11/1978</t>
  </si>
  <si>
    <t>04/7/2008</t>
  </si>
  <si>
    <t xml:space="preserve">Thạc sĩ Triết học;
</t>
  </si>
  <si>
    <t>Chứng chỉ BDNV sư phạm cho giảng viên đại học, cao đẳng</t>
  </si>
  <si>
    <t xml:space="preserve">Võ Ngọc </t>
  </si>
  <si>
    <t>Bích</t>
  </si>
  <si>
    <t>06/8/2013</t>
  </si>
  <si>
    <t>Thạc sĩ Triết học; Cử nhân giáo dục chính trị</t>
  </si>
  <si>
    <t>- Thạc sĩ Triết học
- Cử nhân sư phạm giáo dục chính trị</t>
  </si>
  <si>
    <t>Tăng Hoàng Ánh</t>
  </si>
  <si>
    <t>12/3/2014</t>
  </si>
  <si>
    <t>Thạc sĩ  Triết học; Cừ nhân Triết học</t>
  </si>
  <si>
    <t>Công nghệ thông tin cơ bản</t>
  </si>
  <si>
    <t>1. Chứng chỉ nghiệp vụ sư phạm  
2. Chứng chỉ Nghiệp vụ sư phạm bậc 1</t>
  </si>
  <si>
    <t>XV</t>
  </si>
  <si>
    <t>BAN ĐIỀU HÀNH HỌC ĐƯỜNG THANH TÂN</t>
  </si>
  <si>
    <t xml:space="preserve">Trịnh </t>
  </si>
  <si>
    <t>01/12/1996</t>
  </si>
  <si>
    <t>21/8/2002</t>
  </si>
  <si>
    <t>Trưởng ban</t>
  </si>
  <si>
    <t>Cử nhân Quản trị kinh doanh; Cử nhân Cao đẳng Giáo dục thể chất</t>
  </si>
  <si>
    <t>1. Giấy chứng nhận: Nghiệp vụ quản lý cơ sở giáo dục nghề nghiệp; 
2. Giấy CN: Kỹ năng đào tạo giảng viên 
3. Giấy CN đã qua lớp đào tạo lại giáo viên quân sự tại Trường Quân sự địa phương tỉnh QNĐN  
4. CN bồi dưỡng đối với lãnh đạo quản lý cấp phòng và tương đương</t>
  </si>
  <si>
    <t>Năm</t>
  </si>
  <si>
    <t>04/02/1981</t>
  </si>
  <si>
    <t>09/01/2018</t>
  </si>
  <si>
    <t>Phó trưởng ban</t>
  </si>
  <si>
    <t>Trung cấp CN:  Lập trình/ Phân tích hệ thống)</t>
  </si>
  <si>
    <t xml:space="preserve">Chứng chỉ SP dạy nghề -dạy TCN, CĐN </t>
  </si>
  <si>
    <t>19/5/2007</t>
  </si>
  <si>
    <t>Thạc sĩ Quản trị kinh doanh; Cử nhân Kế toán</t>
  </si>
  <si>
    <t xml:space="preserve"> 
Chứng chỉ SP dạy nghề -dạy TCN, CĐN </t>
  </si>
  <si>
    <t>1. Chứng chỉ Kế toán trưởng; 
2. Chứng nhận BDNV QLDA đầu tư XDCT;
3. Giấy chứng nhận đã hòan thành chương trình Đại học đại cương ngành tiếng Anh (Biên - Phiên dịch) hệ Tại chức</t>
  </si>
  <si>
    <t xml:space="preserve">Đặng Thị Bích </t>
  </si>
  <si>
    <t>Phương</t>
  </si>
  <si>
    <t>09/5/1984</t>
  </si>
  <si>
    <t>13/5/2013</t>
  </si>
  <si>
    <t xml:space="preserve">Nguyễn Minh </t>
  </si>
  <si>
    <t>Phúc</t>
  </si>
  <si>
    <t>02/3/1979</t>
  </si>
  <si>
    <t>01/03/2005</t>
  </si>
  <si>
    <t>Cử nhân ngoại ngữ  Anh văn</t>
  </si>
  <si>
    <t>Thạc sĩ Xây dựng cầu -hầm; Trung cấp kế toán tài chính</t>
  </si>
  <si>
    <t>1. Chứng chỉ Thí nghiệm viên chuyên ngành XDGT 
2. Giấy chứng nhận: Đã hoàn thành khóa đào tạo, bồi dưỡng Nghiệp vụ định giá xây dựng 
3. Chứng chỉ Sơ cấp nghề trắc địa công trình</t>
  </si>
  <si>
    <t xml:space="preserve">Đỗ Thị Thanh </t>
  </si>
  <si>
    <t>25/11/1980</t>
  </si>
  <si>
    <t>09/5/2008</t>
  </si>
  <si>
    <t>14/8/2012</t>
  </si>
  <si>
    <t>Thạc sĩ Quản lý giáo dục; 
Kỹ sư xây dựng cầu đường bộ</t>
  </si>
  <si>
    <t xml:space="preserve">ĐH ngành Tiếng Anh </t>
  </si>
  <si>
    <t>1. Chứng chỉ SP dạy nghề;
2. Chứng chỉ BDNV SP cho GV đại học, cao đẳng</t>
  </si>
  <si>
    <t>Chứng nhận: đã hoàn thành chương trình tập huấn Phương pháp và kỹ năng dạy học cơ bản và nâng cao về thực hiện, đánh giá bài giảng tích hợp;</t>
  </si>
  <si>
    <t>28/01/1979</t>
  </si>
  <si>
    <t>23/10/2009</t>
  </si>
  <si>
    <t xml:space="preserve"> 
 Chứng chỉ SP dạy nghề</t>
  </si>
  <si>
    <t>CHẤT LƯỢNG ĐỘI NGŨ NHÀ GIÁO, VIÊN CHỨC GIẢNG DẠY</t>
  </si>
  <si>
    <t>Nội dung</t>
  </si>
  <si>
    <t>Tổng số</t>
  </si>
  <si>
    <t>Tỷ lệ %</t>
  </si>
  <si>
    <t>Phân theo chức danh</t>
  </si>
  <si>
    <t>Giảng viên GDNN chính - Hạng II</t>
  </si>
  <si>
    <t>Giảng viên GDNN lý thuyết - Hạng III</t>
  </si>
  <si>
    <t>Khối phòng ban</t>
  </si>
  <si>
    <t xml:space="preserve">Phân theo trình độ chuyên môn </t>
  </si>
  <si>
    <t>Tiến sĩ</t>
  </si>
  <si>
    <t>Cao đẳng</t>
  </si>
  <si>
    <t>Trung cấp</t>
  </si>
  <si>
    <t xml:space="preserve">Đạt chuẩn quy định </t>
  </si>
  <si>
    <t xml:space="preserve"> Tin học</t>
  </si>
  <si>
    <t xml:space="preserve"> Ngoại ngữ </t>
  </si>
  <si>
    <t>Trình độ SPDN</t>
  </si>
  <si>
    <t>Trình độ Kỹ năng nghề</t>
  </si>
  <si>
    <r>
      <rPr>
        <b/>
        <sz val="13"/>
        <color theme="1"/>
        <rFont val="Times New Roman"/>
        <family val="1"/>
      </rPr>
      <t xml:space="preserve">Quản lý cơ sở GDNN </t>
    </r>
    <r>
      <rPr>
        <sz val="13"/>
        <color indexed="8"/>
        <rFont val="Times New Roman"/>
        <family val="1"/>
      </rPr>
      <t>(chỉ xét Cán bộ quản lý và diện quy hoạch)</t>
    </r>
  </si>
  <si>
    <t>Tỷ lệ Học sinh, sinh viên/Nhà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</si>
</sst>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7" formatCode="[$-1010000]d/m/yyyy;@"/>
    <numFmt numFmtId="168" formatCode="_(* #,##0_);_(* \(#,##0\);_(* &quot;-&quot;??_);_(@_)"/>
    <numFmt numFmtId="169" formatCode="d/m/yyyy;@"/>
  </numFmts>
  <fonts count="18">
    <font>
      <sz val="11"/>
      <color theme="1"/>
      <name val="Calibri"/>
      <charset val="134"/>
      <scheme val="minor"/>
    </font>
    <font>
      <sz val="13"/>
      <color theme="1"/>
      <name val="Times New Roman"/>
      <family val="1"/>
    </font>
    <font>
      <sz val="11"/>
      <name val="Times New Roman"/>
      <family val="1"/>
    </font>
    <font>
      <b/>
      <sz val="13"/>
      <color theme="1"/>
      <name val="Times New Roman"/>
      <family val="1"/>
    </font>
    <font>
      <sz val="13"/>
      <color rgb="FFFF0000"/>
      <name val="Times New Roman"/>
      <family val="1"/>
    </font>
    <font>
      <sz val="11"/>
      <color theme="1"/>
      <name val="Times New Roman"/>
      <family val="1"/>
    </font>
    <font>
      <b/>
      <sz val="16"/>
      <color theme="1"/>
      <name val="Times New Roman"/>
      <family val="1"/>
    </font>
    <font>
      <b/>
      <sz val="12"/>
      <color theme="1"/>
      <name val="Times New Roman"/>
      <family val="1"/>
    </font>
    <font>
      <sz val="12"/>
      <color theme="1"/>
      <name val="Times New Roman"/>
      <family val="1"/>
    </font>
    <font>
      <b/>
      <sz val="11"/>
      <color theme="1"/>
      <name val="Times New Roman"/>
      <family val="1"/>
    </font>
    <font>
      <sz val="12"/>
      <name val="Times New Roman"/>
      <family val="1"/>
    </font>
    <font>
      <sz val="11"/>
      <name val="Times New Roman"/>
      <family val="1"/>
    </font>
    <font>
      <i/>
      <sz val="13"/>
      <color theme="1"/>
      <name val="Times New Roman"/>
      <family val="1"/>
    </font>
    <font>
      <sz val="10"/>
      <name val="Arial"/>
      <family val="2"/>
    </font>
    <font>
      <sz val="11"/>
      <color indexed="8"/>
      <name val="Calibri"/>
      <family val="2"/>
    </font>
    <font>
      <sz val="13"/>
      <name val="Times New Roman"/>
      <family val="1"/>
    </font>
    <font>
      <sz val="13"/>
      <color indexed="8"/>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7">
    <xf numFmtId="0" fontId="0" fillId="0" borderId="0"/>
    <xf numFmtId="43" fontId="17" fillId="0" borderId="0" applyFont="0" applyFill="0" applyBorder="0" applyAlignment="0" applyProtection="0"/>
    <xf numFmtId="0" fontId="13" fillId="0" borderId="0"/>
    <xf numFmtId="0" fontId="1" fillId="0" borderId="0"/>
    <xf numFmtId="0" fontId="17" fillId="0" borderId="0"/>
    <xf numFmtId="0" fontId="14" fillId="0" borderId="0"/>
    <xf numFmtId="0" fontId="15" fillId="0" borderId="0"/>
  </cellStyleXfs>
  <cellXfs count="159">
    <xf numFmtId="0" fontId="0" fillId="0" borderId="0" xfId="0"/>
    <xf numFmtId="49" fontId="1" fillId="2" borderId="3" xfId="2" applyNumberFormat="1" applyFont="1" applyFill="1" applyBorder="1" applyAlignment="1">
      <alignment horizontal="left" vertical="center" wrapText="1"/>
    </xf>
    <xf numFmtId="0" fontId="1" fillId="2" borderId="1" xfId="5" applyFont="1" applyFill="1" applyBorder="1" applyAlignment="1">
      <alignment horizontal="left" vertical="center" wrapText="1"/>
    </xf>
    <xf numFmtId="0" fontId="3" fillId="2" borderId="0" xfId="0" applyFont="1" applyFill="1"/>
    <xf numFmtId="0" fontId="1"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4"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2" fontId="1" fillId="2" borderId="4" xfId="0" applyNumberFormat="1" applyFont="1" applyFill="1" applyBorder="1" applyAlignment="1">
      <alignment horizontal="center" vertical="center" wrapText="1"/>
    </xf>
    <xf numFmtId="0" fontId="3" fillId="2" borderId="7" xfId="0" applyFont="1" applyFill="1" applyBorder="1" applyAlignment="1">
      <alignment horizontal="justify" vertical="center" wrapText="1"/>
    </xf>
    <xf numFmtId="0" fontId="1" fillId="2" borderId="4" xfId="0" applyFont="1" applyFill="1" applyBorder="1" applyAlignment="1">
      <alignment horizontal="center" vertical="center"/>
    </xf>
    <xf numFmtId="0" fontId="1" fillId="2" borderId="4" xfId="0" applyFont="1" applyFill="1" applyBorder="1" applyAlignment="1">
      <alignment vertical="center"/>
    </xf>
    <xf numFmtId="1" fontId="1" fillId="2" borderId="4" xfId="0" applyNumberFormat="1" applyFont="1" applyFill="1" applyBorder="1" applyAlignment="1">
      <alignment horizontal="center" vertical="center"/>
    </xf>
    <xf numFmtId="2" fontId="1" fillId="2" borderId="4" xfId="0" applyNumberFormat="1" applyFont="1" applyFill="1" applyBorder="1" applyAlignment="1">
      <alignment horizontal="center" vertical="center"/>
    </xf>
    <xf numFmtId="0" fontId="3" fillId="2" borderId="4" xfId="0" applyFont="1" applyFill="1" applyBorder="1" applyAlignment="1">
      <alignment vertical="center" wrapText="1"/>
    </xf>
    <xf numFmtId="0" fontId="1" fillId="2" borderId="4" xfId="0" applyFont="1" applyFill="1" applyBorder="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0" fontId="5" fillId="2" borderId="0" xfId="0" applyFont="1" applyFill="1"/>
    <xf numFmtId="0" fontId="5" fillId="0" borderId="0" xfId="0" applyFont="1" applyFill="1"/>
    <xf numFmtId="0" fontId="1" fillId="2" borderId="0" xfId="0" applyFont="1" applyFill="1" applyAlignment="1">
      <alignment vertical="center" wrapText="1"/>
    </xf>
    <xf numFmtId="0" fontId="1" fillId="2" borderId="0" xfId="0" applyFont="1" applyFill="1" applyAlignment="1">
      <alignment horizontal="left" wrapText="1"/>
    </xf>
    <xf numFmtId="0" fontId="3" fillId="2" borderId="0" xfId="0" applyFont="1" applyFill="1" applyAlignment="1">
      <alignment horizontal="center"/>
    </xf>
    <xf numFmtId="0" fontId="1" fillId="2" borderId="0" xfId="0" applyFont="1" applyFill="1" applyAlignment="1">
      <alignment vertical="center"/>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xf>
    <xf numFmtId="0" fontId="3" fillId="2" borderId="6" xfId="2" applyFont="1" applyFill="1" applyBorder="1" applyAlignment="1">
      <alignment horizontal="center" vertical="center" wrapText="1"/>
    </xf>
    <xf numFmtId="0" fontId="7" fillId="2" borderId="1" xfId="2" applyFont="1" applyFill="1" applyBorder="1" applyAlignment="1">
      <alignment vertical="center"/>
    </xf>
    <xf numFmtId="0" fontId="7" fillId="2" borderId="2" xfId="2" applyFont="1" applyFill="1" applyBorder="1" applyAlignment="1">
      <alignment vertical="center"/>
    </xf>
    <xf numFmtId="0" fontId="3" fillId="2" borderId="4" xfId="2" applyFont="1" applyFill="1" applyBorder="1" applyAlignment="1">
      <alignment vertical="center"/>
    </xf>
    <xf numFmtId="0" fontId="5" fillId="2" borderId="4" xfId="2" applyFont="1" applyFill="1" applyBorder="1" applyAlignment="1">
      <alignment horizontal="center" vertical="center"/>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14" fontId="5" fillId="2" borderId="4" xfId="2" applyNumberFormat="1" applyFont="1" applyFill="1" applyBorder="1" applyAlignment="1">
      <alignment horizontal="center" vertical="center" wrapText="1"/>
    </xf>
    <xf numFmtId="0" fontId="5" fillId="2" borderId="4" xfId="2" applyFont="1" applyFill="1" applyBorder="1" applyAlignment="1">
      <alignment horizontal="center" vertical="center" wrapText="1"/>
    </xf>
    <xf numFmtId="167" fontId="5" fillId="2" borderId="4" xfId="6" applyNumberFormat="1" applyFont="1" applyFill="1" applyBorder="1" applyAlignment="1">
      <alignment horizontal="center" vertical="center"/>
    </xf>
    <xf numFmtId="168" fontId="5" fillId="2" borderId="4" xfId="1" applyNumberFormat="1" applyFont="1" applyFill="1" applyBorder="1" applyAlignment="1">
      <alignment horizontal="center" vertical="center" wrapText="1"/>
    </xf>
    <xf numFmtId="167" fontId="5" fillId="2" borderId="4" xfId="2" applyNumberFormat="1" applyFont="1" applyFill="1" applyBorder="1" applyAlignment="1">
      <alignment horizontal="center" vertical="center" wrapText="1"/>
    </xf>
    <xf numFmtId="0" fontId="9" fillId="2" borderId="4" xfId="2" applyFont="1" applyFill="1" applyBorder="1" applyAlignment="1">
      <alignment horizontal="center" vertical="center"/>
    </xf>
    <xf numFmtId="0" fontId="9" fillId="2" borderId="4" xfId="2" applyFont="1" applyFill="1" applyBorder="1" applyAlignment="1">
      <alignment vertical="center"/>
    </xf>
    <xf numFmtId="0" fontId="5" fillId="2" borderId="4" xfId="0" applyFont="1" applyFill="1" applyBorder="1"/>
    <xf numFmtId="168" fontId="5" fillId="2" borderId="4" xfId="1" applyNumberFormat="1" applyFont="1" applyFill="1" applyBorder="1" applyAlignment="1">
      <alignment horizontal="center" vertical="center"/>
    </xf>
    <xf numFmtId="0" fontId="5" fillId="0" borderId="4" xfId="2" applyFont="1" applyFill="1" applyBorder="1" applyAlignment="1">
      <alignment horizontal="center" vertical="center"/>
    </xf>
    <xf numFmtId="0" fontId="8" fillId="0" borderId="1" xfId="2" applyFont="1" applyFill="1" applyBorder="1" applyAlignment="1">
      <alignment horizontal="left" vertical="center" wrapText="1"/>
    </xf>
    <xf numFmtId="0" fontId="8" fillId="0" borderId="2" xfId="2" applyFont="1" applyFill="1" applyBorder="1" applyAlignment="1">
      <alignment horizontal="left" vertical="center" wrapText="1"/>
    </xf>
    <xf numFmtId="0" fontId="5" fillId="0" borderId="4" xfId="2" applyFont="1" applyFill="1" applyBorder="1" applyAlignment="1">
      <alignment horizontal="center" vertical="center" wrapText="1"/>
    </xf>
    <xf numFmtId="167" fontId="5" fillId="0" borderId="4" xfId="6" applyNumberFormat="1" applyFont="1" applyFill="1" applyBorder="1" applyAlignment="1">
      <alignment horizontal="center" vertical="center"/>
    </xf>
    <xf numFmtId="168" fontId="5" fillId="0" borderId="4" xfId="1" applyNumberFormat="1" applyFont="1" applyFill="1" applyBorder="1" applyAlignment="1">
      <alignment horizontal="center" vertical="center" wrapText="1"/>
    </xf>
    <xf numFmtId="169" fontId="5" fillId="2" borderId="4" xfId="2" applyNumberFormat="1" applyFont="1" applyFill="1" applyBorder="1" applyAlignment="1">
      <alignment horizontal="center" vertical="center" wrapText="1"/>
    </xf>
    <xf numFmtId="0" fontId="9" fillId="2" borderId="6" xfId="2" applyFont="1" applyFill="1" applyBorder="1" applyAlignment="1">
      <alignment horizontal="center" vertical="center"/>
    </xf>
    <xf numFmtId="0" fontId="8" fillId="2" borderId="1" xfId="6"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12" xfId="2" applyFont="1" applyFill="1" applyBorder="1" applyAlignment="1">
      <alignment horizontal="left" vertical="center" wrapText="1"/>
    </xf>
    <xf numFmtId="14" fontId="5" fillId="2" borderId="4" xfId="5" applyNumberFormat="1" applyFont="1" applyFill="1" applyBorder="1" applyAlignment="1">
      <alignment horizontal="center" vertical="center" wrapText="1"/>
    </xf>
    <xf numFmtId="14" fontId="5" fillId="2" borderId="4"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14" fontId="2" fillId="0" borderId="4" xfId="0" applyNumberFormat="1" applyFont="1" applyFill="1" applyBorder="1" applyAlignment="1">
      <alignment horizontal="center" vertical="center" wrapText="1"/>
    </xf>
    <xf numFmtId="0" fontId="7" fillId="2" borderId="10" xfId="2" applyFont="1" applyFill="1" applyBorder="1" applyAlignment="1">
      <alignment vertical="center"/>
    </xf>
    <xf numFmtId="0" fontId="7" fillId="2" borderId="13" xfId="2" applyFont="1" applyFill="1" applyBorder="1" applyAlignment="1">
      <alignment vertical="center"/>
    </xf>
    <xf numFmtId="0" fontId="8" fillId="2" borderId="1" xfId="5" applyFont="1" applyFill="1" applyBorder="1" applyAlignment="1">
      <alignment horizontal="left" vertical="center" wrapText="1"/>
    </xf>
    <xf numFmtId="14"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10" xfId="2" applyFont="1" applyFill="1" applyBorder="1" applyAlignment="1">
      <alignment horizontal="center" vertical="center"/>
    </xf>
    <xf numFmtId="0" fontId="5" fillId="2" borderId="4" xfId="6" applyFont="1" applyFill="1" applyBorder="1" applyAlignment="1">
      <alignment horizontal="center" vertical="center" wrapText="1"/>
    </xf>
    <xf numFmtId="0" fontId="7" fillId="2" borderId="4" xfId="2" applyFont="1" applyFill="1" applyBorder="1" applyAlignment="1">
      <alignment vertical="center"/>
    </xf>
    <xf numFmtId="49" fontId="5" fillId="2" borderId="4" xfId="2" applyNumberFormat="1" applyFont="1" applyFill="1" applyBorder="1" applyAlignment="1">
      <alignment horizontal="center" vertical="center" wrapText="1"/>
    </xf>
    <xf numFmtId="0" fontId="3"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5" fillId="2" borderId="4" xfId="0" applyFont="1" applyFill="1" applyBorder="1" applyAlignment="1">
      <alignment horizontal="left" vertical="center" wrapText="1"/>
    </xf>
    <xf numFmtId="168" fontId="5" fillId="0" borderId="4" xfId="1" applyNumberFormat="1" applyFont="1" applyFill="1" applyBorder="1" applyAlignment="1">
      <alignment horizontal="center" vertical="center"/>
    </xf>
    <xf numFmtId="0" fontId="5" fillId="2" borderId="4" xfId="2"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2" borderId="0" xfId="0" applyFont="1" applyFill="1" applyAlignment="1">
      <alignment horizontal="left" wrapText="1"/>
    </xf>
    <xf numFmtId="0" fontId="1" fillId="2" borderId="0" xfId="0" applyFont="1" applyFill="1" applyAlignment="1">
      <alignment horizontal="left" vertical="center" wrapText="1"/>
    </xf>
    <xf numFmtId="0" fontId="3" fillId="2" borderId="4" xfId="2" applyFont="1" applyFill="1" applyBorder="1" applyAlignment="1">
      <alignment horizontal="left" vertical="center" wrapText="1"/>
    </xf>
    <xf numFmtId="49" fontId="5" fillId="2" borderId="4" xfId="0" applyNumberFormat="1" applyFont="1" applyFill="1" applyBorder="1" applyAlignment="1">
      <alignment horizontal="center" vertical="center" wrapText="1"/>
    </xf>
    <xf numFmtId="0" fontId="9" fillId="2" borderId="4"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2" borderId="4" xfId="0" applyFont="1" applyFill="1" applyBorder="1" applyAlignment="1">
      <alignment vertical="center" wrapText="1"/>
    </xf>
    <xf numFmtId="14" fontId="5" fillId="2" borderId="4" xfId="2" applyNumberFormat="1"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2" borderId="4" xfId="3" applyFont="1" applyFill="1" applyBorder="1" applyAlignment="1">
      <alignment horizontal="left" vertical="center" wrapText="1"/>
    </xf>
    <xf numFmtId="14" fontId="11" fillId="0" borderId="4" xfId="0" applyNumberFormat="1" applyFont="1" applyFill="1" applyBorder="1" applyAlignment="1">
      <alignment horizontal="center" vertical="center" wrapText="1"/>
    </xf>
    <xf numFmtId="0" fontId="8" fillId="0" borderId="1" xfId="2" applyFont="1" applyFill="1" applyBorder="1" applyAlignment="1">
      <alignment horizontal="left" vertical="center"/>
    </xf>
    <xf numFmtId="0" fontId="8" fillId="0" borderId="2" xfId="2" applyFont="1" applyFill="1" applyBorder="1" applyAlignment="1">
      <alignment horizontal="left" vertical="center"/>
    </xf>
    <xf numFmtId="0" fontId="5" fillId="2" borderId="4" xfId="5" applyFont="1" applyFill="1" applyBorder="1" applyAlignment="1">
      <alignment horizontal="center" vertical="center" wrapText="1"/>
    </xf>
    <xf numFmtId="0" fontId="7" fillId="2" borderId="8" xfId="2" applyFont="1" applyFill="1" applyBorder="1" applyAlignment="1">
      <alignment vertical="center"/>
    </xf>
    <xf numFmtId="0" fontId="7" fillId="2" borderId="12" xfId="2" applyFont="1" applyFill="1" applyBorder="1" applyAlignment="1">
      <alignment vertical="center"/>
    </xf>
    <xf numFmtId="0" fontId="5" fillId="0" borderId="4" xfId="2" applyFont="1" applyFill="1" applyBorder="1" applyAlignment="1">
      <alignment horizontal="center" vertical="center" wrapText="1"/>
    </xf>
    <xf numFmtId="0" fontId="5" fillId="2" borderId="4" xfId="0" applyFont="1" applyFill="1" applyBorder="1" applyAlignment="1">
      <alignment horizontal="justify" vertical="center" wrapText="1"/>
    </xf>
    <xf numFmtId="0" fontId="5" fillId="2" borderId="0" xfId="0" applyFont="1" applyFill="1" applyAlignment="1">
      <alignment vertical="center" wrapText="1"/>
    </xf>
    <xf numFmtId="0" fontId="5" fillId="2" borderId="0" xfId="0" applyFont="1" applyFill="1" applyAlignment="1">
      <alignment vertical="center"/>
    </xf>
    <xf numFmtId="2" fontId="5" fillId="2" borderId="4" xfId="2" applyNumberFormat="1" applyFont="1" applyFill="1" applyBorder="1" applyAlignment="1">
      <alignment horizontal="center" vertical="center" wrapText="1"/>
    </xf>
    <xf numFmtId="14" fontId="8" fillId="2" borderId="4" xfId="5" applyNumberFormat="1" applyFont="1" applyFill="1" applyBorder="1" applyAlignment="1">
      <alignment horizontal="center" vertical="center" wrapText="1"/>
    </xf>
    <xf numFmtId="0" fontId="1" fillId="2" borderId="4" xfId="2" applyFont="1" applyFill="1" applyBorder="1" applyAlignment="1">
      <alignment horizontal="center" vertical="center" wrapText="1"/>
    </xf>
    <xf numFmtId="168" fontId="1" fillId="2" borderId="4" xfId="1" applyNumberFormat="1" applyFont="1" applyFill="1" applyBorder="1" applyAlignment="1">
      <alignment horizontal="center" vertical="center"/>
    </xf>
    <xf numFmtId="168" fontId="1" fillId="2" borderId="4" xfId="1" applyNumberFormat="1" applyFont="1" applyFill="1" applyBorder="1" applyAlignment="1">
      <alignment horizontal="center" vertical="center" wrapText="1"/>
    </xf>
    <xf numFmtId="14" fontId="5" fillId="2" borderId="4" xfId="6" applyNumberFormat="1" applyFont="1" applyFill="1" applyBorder="1" applyAlignment="1">
      <alignment horizontal="center" vertical="center" wrapText="1"/>
    </xf>
    <xf numFmtId="0" fontId="5" fillId="2" borderId="4" xfId="6" applyFont="1" applyFill="1" applyBorder="1" applyAlignment="1">
      <alignment horizontal="left" vertical="center"/>
    </xf>
    <xf numFmtId="0" fontId="1" fillId="2" borderId="0" xfId="2" applyFont="1" applyFill="1" applyBorder="1" applyAlignment="1">
      <alignment horizontal="center" vertical="center"/>
    </xf>
    <xf numFmtId="0" fontId="1" fillId="2" borderId="0" xfId="2" applyFont="1" applyFill="1" applyBorder="1" applyAlignment="1">
      <alignment horizontal="center" vertical="center" wrapText="1"/>
    </xf>
    <xf numFmtId="168" fontId="1" fillId="2" borderId="0" xfId="1" applyNumberFormat="1" applyFont="1" applyFill="1" applyBorder="1" applyAlignment="1">
      <alignment horizontal="center" vertical="center"/>
    </xf>
    <xf numFmtId="0" fontId="1" fillId="2" borderId="0" xfId="5" applyFont="1" applyFill="1" applyBorder="1" applyAlignment="1">
      <alignment horizontal="left" vertical="center" wrapText="1"/>
    </xf>
    <xf numFmtId="49" fontId="1" fillId="2" borderId="0" xfId="2" applyNumberFormat="1"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center"/>
    </xf>
    <xf numFmtId="0" fontId="8" fillId="2" borderId="4" xfId="2" applyFont="1" applyFill="1" applyBorder="1" applyAlignment="1">
      <alignment horizontal="center" vertical="center" wrapText="1"/>
    </xf>
    <xf numFmtId="168" fontId="5" fillId="2" borderId="4" xfId="1" applyNumberFormat="1" applyFont="1" applyFill="1" applyBorder="1" applyAlignment="1">
      <alignment vertical="center" wrapText="1"/>
    </xf>
    <xf numFmtId="49" fontId="5" fillId="2" borderId="4" xfId="2" applyNumberFormat="1" applyFont="1" applyFill="1" applyBorder="1" applyAlignment="1">
      <alignment horizontal="left" vertical="center"/>
    </xf>
    <xf numFmtId="0" fontId="7" fillId="2" borderId="0" xfId="0" applyFont="1" applyFill="1"/>
    <xf numFmtId="168" fontId="1" fillId="2" borderId="0" xfId="1" applyNumberFormat="1" applyFont="1" applyFill="1" applyBorder="1" applyAlignment="1">
      <alignment horizontal="center" vertical="center" wrapText="1"/>
    </xf>
    <xf numFmtId="0" fontId="8" fillId="2" borderId="4" xfId="2" applyFont="1" applyFill="1" applyBorder="1" applyAlignment="1">
      <alignment horizontal="left" vertical="center" wrapText="1"/>
    </xf>
    <xf numFmtId="49" fontId="5" fillId="2" borderId="4" xfId="2" applyNumberFormat="1" applyFont="1" applyFill="1" applyBorder="1" applyAlignment="1">
      <alignment horizontal="left" vertical="center" wrapText="1"/>
    </xf>
    <xf numFmtId="0" fontId="1" fillId="2" borderId="0" xfId="0" applyFont="1" applyFill="1" applyBorder="1" applyAlignment="1">
      <alignment horizontal="left" vertical="center" wrapText="1"/>
    </xf>
    <xf numFmtId="14" fontId="5" fillId="2" borderId="4" xfId="2" quotePrefix="1" applyNumberFormat="1" applyFont="1" applyFill="1" applyBorder="1" applyAlignment="1">
      <alignment horizontal="center" vertical="center" wrapText="1"/>
    </xf>
    <xf numFmtId="167" fontId="5" fillId="2" borderId="4" xfId="6" quotePrefix="1" applyNumberFormat="1" applyFont="1" applyFill="1" applyBorder="1" applyAlignment="1">
      <alignment horizontal="center" vertical="center"/>
    </xf>
    <xf numFmtId="0" fontId="5" fillId="2" borderId="4" xfId="2" quotePrefix="1" applyFont="1" applyFill="1" applyBorder="1" applyAlignment="1">
      <alignment horizontal="center" vertical="center" wrapText="1"/>
    </xf>
    <xf numFmtId="0" fontId="5" fillId="2" borderId="4" xfId="0" quotePrefix="1" applyFont="1" applyFill="1" applyBorder="1" applyAlignment="1">
      <alignment horizontal="left" vertical="center" wrapText="1"/>
    </xf>
    <xf numFmtId="167" fontId="5" fillId="2" borderId="4" xfId="2" quotePrefix="1" applyNumberFormat="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4" xfId="0" quotePrefix="1" applyFont="1" applyFill="1" applyBorder="1" applyAlignment="1">
      <alignment vertical="center"/>
    </xf>
    <xf numFmtId="167" fontId="5" fillId="0" borderId="4" xfId="2" quotePrefix="1" applyNumberFormat="1" applyFont="1" applyFill="1" applyBorder="1" applyAlignment="1">
      <alignment horizontal="center" vertical="center" wrapText="1"/>
    </xf>
    <xf numFmtId="0" fontId="5" fillId="2" borderId="4" xfId="2" quotePrefix="1" applyFont="1" applyFill="1" applyBorder="1" applyAlignment="1">
      <alignment horizontal="left" vertical="center" wrapText="1"/>
    </xf>
    <xf numFmtId="14" fontId="5" fillId="2" borderId="4" xfId="0" quotePrefix="1" applyNumberFormat="1" applyFont="1" applyFill="1" applyBorder="1" applyAlignment="1">
      <alignment horizontal="center" vertical="center" wrapText="1"/>
    </xf>
    <xf numFmtId="14" fontId="5" fillId="2" borderId="4" xfId="0" quotePrefix="1" applyNumberFormat="1" applyFont="1" applyFill="1" applyBorder="1" applyAlignment="1">
      <alignment horizontal="center" vertical="center"/>
    </xf>
    <xf numFmtId="0" fontId="5" fillId="2" borderId="4" xfId="4" quotePrefix="1" applyFont="1" applyFill="1" applyBorder="1" applyAlignment="1">
      <alignment horizontal="center" vertical="center"/>
    </xf>
    <xf numFmtId="0" fontId="5" fillId="2" borderId="4" xfId="0" quotePrefix="1" applyFont="1" applyFill="1" applyBorder="1" applyAlignment="1">
      <alignment horizontal="center" vertical="center"/>
    </xf>
    <xf numFmtId="14" fontId="5" fillId="2" borderId="4" xfId="5" quotePrefix="1" applyNumberFormat="1" applyFont="1" applyFill="1" applyBorder="1" applyAlignment="1">
      <alignment horizontal="center" vertical="center" wrapText="1"/>
    </xf>
    <xf numFmtId="0" fontId="5" fillId="2" borderId="4" xfId="5" quotePrefix="1" applyFont="1" applyFill="1" applyBorder="1" applyAlignment="1">
      <alignment horizontal="center" vertical="center" wrapText="1"/>
    </xf>
    <xf numFmtId="14" fontId="5" fillId="2" borderId="4" xfId="0" quotePrefix="1" applyNumberFormat="1" applyFont="1" applyFill="1" applyBorder="1" applyAlignment="1">
      <alignment horizontal="justify" vertical="center" wrapText="1"/>
    </xf>
    <xf numFmtId="0" fontId="1" fillId="2" borderId="4" xfId="2" quotePrefix="1"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3" fillId="2" borderId="1"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12" fillId="2" borderId="12" xfId="5"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2" fontId="1" fillId="2" borderId="5" xfId="0" applyNumberFormat="1" applyFont="1" applyFill="1" applyBorder="1" applyAlignment="1">
      <alignment horizontal="center" vertical="center" wrapText="1"/>
    </xf>
    <xf numFmtId="2" fontId="1" fillId="2" borderId="6" xfId="0" applyNumberFormat="1" applyFont="1" applyFill="1" applyBorder="1" applyAlignment="1">
      <alignment horizontal="center" vertical="center" wrapText="1"/>
    </xf>
  </cellXfs>
  <cellStyles count="7">
    <cellStyle name="Comma" xfId="1" builtinId="3"/>
    <cellStyle name="Normal" xfId="0" builtinId="0"/>
    <cellStyle name="Normal 2" xfId="2"/>
    <cellStyle name="Normal 3" xfId="3"/>
    <cellStyle name="Normal 3 2" xfId="4"/>
    <cellStyle name="Normal_Ms_Nga2.4" xfId="5"/>
    <cellStyle name="Normal_Sheet1"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tabSelected="1" topLeftCell="A167" zoomScale="70" zoomScaleNormal="70" zoomScalePageLayoutView="115" workbookViewId="0">
      <selection activeCell="A100" sqref="A100"/>
    </sheetView>
  </sheetViews>
  <sheetFormatPr defaultColWidth="9.08984375" defaultRowHeight="16.5"/>
  <cols>
    <col min="1" max="1" width="8.26953125" style="4" customWidth="1"/>
    <col min="2" max="2" width="21.453125" style="24" customWidth="1"/>
    <col min="3" max="3" width="10.453125" style="24" customWidth="1"/>
    <col min="4" max="4" width="13.08984375" style="4" customWidth="1"/>
    <col min="5" max="5" width="13.453125" style="4" customWidth="1"/>
    <col min="6" max="6" width="12.81640625" style="4" customWidth="1"/>
    <col min="7" max="7" width="12.7265625" style="4" customWidth="1"/>
    <col min="8" max="8" width="9.7265625" style="4" customWidth="1"/>
    <col min="9" max="9" width="13.54296875" style="4" customWidth="1"/>
    <col min="10" max="10" width="6.08984375" style="4" customWidth="1"/>
    <col min="11" max="11" width="6.453125" style="4" customWidth="1"/>
    <col min="12" max="12" width="6.26953125" style="4" customWidth="1"/>
    <col min="13" max="13" width="5.26953125" style="4" customWidth="1"/>
    <col min="14" max="14" width="5" style="4" customWidth="1"/>
    <col min="15" max="15" width="5.26953125" style="4" customWidth="1"/>
    <col min="16" max="16" width="19.26953125" style="4" customWidth="1"/>
    <col min="17" max="17" width="12.26953125" style="4" customWidth="1"/>
    <col min="18" max="18" width="17.81640625" style="4" customWidth="1"/>
    <col min="19" max="19" width="11.08984375" style="4" customWidth="1"/>
    <col min="20" max="20" width="26.08984375" style="4" customWidth="1"/>
    <col min="21" max="21" width="8.7265625" style="4" customWidth="1"/>
    <col min="22" max="22" width="9.54296875" style="4" customWidth="1"/>
    <col min="23" max="23" width="8.453125" style="4" customWidth="1"/>
    <col min="24" max="24" width="37.54296875" style="25" customWidth="1"/>
    <col min="25" max="16384" width="9.08984375" style="4"/>
  </cols>
  <sheetData>
    <row r="1" spans="1:24" ht="15.75" customHeight="1">
      <c r="A1" s="26"/>
      <c r="B1" s="5"/>
      <c r="C1" s="5"/>
      <c r="D1" s="26"/>
      <c r="E1" s="26"/>
      <c r="F1" s="26"/>
      <c r="G1" s="26"/>
      <c r="H1" s="26"/>
      <c r="I1" s="26"/>
      <c r="J1" s="26"/>
      <c r="K1" s="26"/>
      <c r="L1" s="26"/>
      <c r="M1" s="26"/>
      <c r="N1" s="26"/>
      <c r="O1" s="26"/>
      <c r="P1" s="26"/>
      <c r="Q1" s="26"/>
      <c r="R1" s="26"/>
      <c r="S1" s="26"/>
      <c r="T1" s="26"/>
      <c r="U1" s="26"/>
      <c r="V1" s="26"/>
      <c r="W1" s="26"/>
      <c r="X1" s="78"/>
    </row>
    <row r="2" spans="1:24" ht="78" customHeight="1">
      <c r="A2" s="138" t="s">
        <v>0</v>
      </c>
      <c r="B2" s="138"/>
      <c r="C2" s="138"/>
      <c r="D2" s="138"/>
      <c r="E2" s="138"/>
      <c r="F2" s="138"/>
      <c r="G2" s="138"/>
      <c r="H2" s="138"/>
      <c r="I2" s="138"/>
      <c r="J2" s="138"/>
      <c r="K2" s="138"/>
      <c r="L2" s="138"/>
      <c r="M2" s="138"/>
      <c r="N2" s="138"/>
      <c r="O2" s="138"/>
      <c r="P2" s="138"/>
      <c r="Q2" s="138"/>
      <c r="R2" s="138"/>
      <c r="S2" s="138"/>
      <c r="T2" s="138"/>
      <c r="U2" s="138"/>
      <c r="V2" s="138"/>
      <c r="W2" s="138"/>
      <c r="X2" s="139"/>
    </row>
    <row r="3" spans="1:24" hidden="1">
      <c r="A3" s="27"/>
      <c r="D3" s="27"/>
      <c r="E3" s="27"/>
      <c r="F3" s="27"/>
      <c r="G3" s="27"/>
      <c r="H3" s="27"/>
      <c r="I3" s="27"/>
      <c r="J3" s="27"/>
      <c r="K3" s="27"/>
      <c r="L3" s="27"/>
      <c r="M3" s="27"/>
      <c r="N3" s="27"/>
      <c r="O3" s="27"/>
      <c r="P3" s="27"/>
      <c r="Q3" s="27"/>
      <c r="R3" s="27"/>
      <c r="S3" s="27"/>
      <c r="T3" s="27"/>
      <c r="U3" s="27"/>
      <c r="V3" s="27"/>
      <c r="W3" s="27"/>
      <c r="X3" s="79"/>
    </row>
    <row r="4" spans="1:24" ht="30.75" customHeight="1">
      <c r="A4" s="149" t="s">
        <v>1</v>
      </c>
      <c r="B4" s="153" t="s">
        <v>2</v>
      </c>
      <c r="C4" s="154"/>
      <c r="D4" s="140" t="s">
        <v>3</v>
      </c>
      <c r="E4" s="141"/>
      <c r="F4" s="28"/>
      <c r="G4" s="28"/>
      <c r="H4" s="151" t="s">
        <v>4</v>
      </c>
      <c r="I4" s="151" t="s">
        <v>5</v>
      </c>
      <c r="J4" s="142" t="s">
        <v>6</v>
      </c>
      <c r="K4" s="142"/>
      <c r="L4" s="142"/>
      <c r="M4" s="142"/>
      <c r="N4" s="142"/>
      <c r="O4" s="142"/>
      <c r="P4" s="143" t="s">
        <v>7</v>
      </c>
      <c r="Q4" s="144"/>
      <c r="R4" s="144"/>
      <c r="S4" s="144"/>
      <c r="T4" s="144"/>
      <c r="U4" s="144"/>
      <c r="V4" s="144"/>
      <c r="W4" s="145"/>
      <c r="X4" s="142" t="s">
        <v>8</v>
      </c>
    </row>
    <row r="5" spans="1:24" ht="95.25" customHeight="1">
      <c r="A5" s="150"/>
      <c r="B5" s="155"/>
      <c r="C5" s="156"/>
      <c r="D5" s="30" t="s">
        <v>9</v>
      </c>
      <c r="E5" s="30" t="s">
        <v>10</v>
      </c>
      <c r="F5" s="30" t="s">
        <v>11</v>
      </c>
      <c r="G5" s="30" t="s">
        <v>12</v>
      </c>
      <c r="H5" s="152"/>
      <c r="I5" s="152"/>
      <c r="J5" s="72" t="s">
        <v>13</v>
      </c>
      <c r="K5" s="72" t="s">
        <v>14</v>
      </c>
      <c r="L5" s="72" t="s">
        <v>15</v>
      </c>
      <c r="M5" s="72" t="s">
        <v>16</v>
      </c>
      <c r="N5" s="72" t="s">
        <v>17</v>
      </c>
      <c r="O5" s="72" t="s">
        <v>18</v>
      </c>
      <c r="P5" s="73" t="s">
        <v>19</v>
      </c>
      <c r="Q5" s="28" t="s">
        <v>20</v>
      </c>
      <c r="R5" s="73" t="s">
        <v>21</v>
      </c>
      <c r="S5" s="72" t="s">
        <v>22</v>
      </c>
      <c r="T5" s="28" t="s">
        <v>23</v>
      </c>
      <c r="U5" s="72" t="s">
        <v>24</v>
      </c>
      <c r="V5" s="28" t="s">
        <v>25</v>
      </c>
      <c r="W5" s="72" t="s">
        <v>26</v>
      </c>
      <c r="X5" s="142"/>
    </row>
    <row r="6" spans="1:24" ht="31.5" customHeight="1">
      <c r="A6" s="29" t="s">
        <v>27</v>
      </c>
      <c r="B6" s="31" t="s">
        <v>28</v>
      </c>
      <c r="C6" s="32"/>
      <c r="D6" s="33"/>
      <c r="E6" s="33"/>
      <c r="F6" s="33"/>
      <c r="G6" s="33"/>
      <c r="H6" s="33"/>
      <c r="I6" s="33"/>
      <c r="J6" s="33"/>
      <c r="K6" s="33"/>
      <c r="L6" s="33"/>
      <c r="M6" s="33"/>
      <c r="N6" s="33"/>
      <c r="O6" s="33"/>
      <c r="P6" s="33"/>
      <c r="Q6" s="33"/>
      <c r="R6" s="33"/>
      <c r="S6" s="33"/>
      <c r="T6" s="33"/>
      <c r="U6" s="33"/>
      <c r="V6" s="33"/>
      <c r="W6" s="33"/>
      <c r="X6" s="80"/>
    </row>
    <row r="7" spans="1:24" s="22" customFormat="1" ht="180" customHeight="1">
      <c r="A7" s="34">
        <v>1</v>
      </c>
      <c r="B7" s="35" t="s">
        <v>29</v>
      </c>
      <c r="C7" s="36" t="s">
        <v>30</v>
      </c>
      <c r="D7" s="121" t="s">
        <v>31</v>
      </c>
      <c r="E7" s="38"/>
      <c r="F7" s="122" t="s">
        <v>32</v>
      </c>
      <c r="G7" s="123" t="s">
        <v>33</v>
      </c>
      <c r="H7" s="40" t="s">
        <v>34</v>
      </c>
      <c r="I7" s="40" t="s">
        <v>35</v>
      </c>
      <c r="J7" s="45" t="s">
        <v>36</v>
      </c>
      <c r="K7" s="45"/>
      <c r="L7" s="45"/>
      <c r="M7" s="45"/>
      <c r="N7" s="45"/>
      <c r="O7" s="45"/>
      <c r="P7" s="124" t="s">
        <v>37</v>
      </c>
      <c r="Q7" s="38" t="s">
        <v>38</v>
      </c>
      <c r="R7" s="76" t="s">
        <v>39</v>
      </c>
      <c r="S7" s="45" t="s">
        <v>40</v>
      </c>
      <c r="T7" s="74" t="s">
        <v>41</v>
      </c>
      <c r="U7" s="81" t="s">
        <v>42</v>
      </c>
      <c r="V7" s="45"/>
      <c r="W7" s="45" t="s">
        <v>36</v>
      </c>
      <c r="X7" s="76" t="s">
        <v>43</v>
      </c>
    </row>
    <row r="8" spans="1:24" s="22" customFormat="1" ht="149" customHeight="1">
      <c r="A8" s="34">
        <v>2</v>
      </c>
      <c r="B8" s="35" t="s">
        <v>44</v>
      </c>
      <c r="C8" s="36" t="s">
        <v>45</v>
      </c>
      <c r="D8" s="125" t="s">
        <v>46</v>
      </c>
      <c r="E8" s="38"/>
      <c r="F8" s="39">
        <v>38108</v>
      </c>
      <c r="G8" s="123" t="s">
        <v>47</v>
      </c>
      <c r="H8" s="40" t="s">
        <v>48</v>
      </c>
      <c r="I8" s="40" t="s">
        <v>49</v>
      </c>
      <c r="J8" s="40"/>
      <c r="K8" s="40" t="s">
        <v>36</v>
      </c>
      <c r="L8" s="40"/>
      <c r="M8" s="40"/>
      <c r="N8" s="40"/>
      <c r="O8" s="40"/>
      <c r="P8" s="124" t="s">
        <v>50</v>
      </c>
      <c r="Q8" s="40" t="s">
        <v>51</v>
      </c>
      <c r="R8" s="76" t="s">
        <v>39</v>
      </c>
      <c r="S8" s="45" t="s">
        <v>40</v>
      </c>
      <c r="T8" s="76" t="s">
        <v>52</v>
      </c>
      <c r="U8" s="40"/>
      <c r="V8" s="40"/>
      <c r="W8" s="40" t="s">
        <v>36</v>
      </c>
      <c r="X8" s="76" t="s">
        <v>53</v>
      </c>
    </row>
    <row r="9" spans="1:24" s="22" customFormat="1" ht="168" customHeight="1">
      <c r="A9" s="34">
        <f>A8+1</f>
        <v>3</v>
      </c>
      <c r="B9" s="35" t="s">
        <v>54</v>
      </c>
      <c r="C9" s="36" t="s">
        <v>55</v>
      </c>
      <c r="D9" s="125" t="s">
        <v>56</v>
      </c>
      <c r="E9" s="38"/>
      <c r="F9" s="39">
        <v>37469</v>
      </c>
      <c r="G9" s="123" t="s">
        <v>57</v>
      </c>
      <c r="H9" s="40" t="s">
        <v>48</v>
      </c>
      <c r="I9" s="40" t="s">
        <v>49</v>
      </c>
      <c r="J9" s="45"/>
      <c r="K9" s="45" t="s">
        <v>36</v>
      </c>
      <c r="L9" s="45"/>
      <c r="M9" s="45"/>
      <c r="N9" s="45"/>
      <c r="O9" s="45"/>
      <c r="P9" s="67" t="s">
        <v>58</v>
      </c>
      <c r="Q9" s="74" t="s">
        <v>59</v>
      </c>
      <c r="R9" s="74" t="s">
        <v>60</v>
      </c>
      <c r="S9" s="45" t="s">
        <v>40</v>
      </c>
      <c r="T9" s="74" t="s">
        <v>61</v>
      </c>
      <c r="U9" s="45"/>
      <c r="V9" s="45"/>
      <c r="W9" s="45" t="s">
        <v>36</v>
      </c>
      <c r="X9" s="76" t="s">
        <v>62</v>
      </c>
    </row>
    <row r="10" spans="1:24" s="22" customFormat="1" ht="29.25" customHeight="1">
      <c r="A10" s="42" t="s">
        <v>63</v>
      </c>
      <c r="B10" s="31" t="s">
        <v>64</v>
      </c>
      <c r="C10" s="32"/>
      <c r="D10" s="43"/>
      <c r="E10" s="43"/>
      <c r="F10" s="43"/>
      <c r="G10" s="43"/>
      <c r="H10" s="43"/>
      <c r="I10" s="43"/>
      <c r="J10" s="43"/>
      <c r="K10" s="43"/>
      <c r="L10" s="43"/>
      <c r="M10" s="43"/>
      <c r="N10" s="43"/>
      <c r="O10" s="43"/>
      <c r="P10" s="43"/>
      <c r="Q10" s="43"/>
      <c r="R10" s="43"/>
      <c r="S10" s="43"/>
      <c r="T10" s="43"/>
      <c r="U10" s="43"/>
      <c r="V10" s="43"/>
      <c r="W10" s="43"/>
      <c r="X10" s="82"/>
    </row>
    <row r="11" spans="1:24" s="22" customFormat="1" ht="93" customHeight="1">
      <c r="A11" s="34">
        <f>A9+1</f>
        <v>4</v>
      </c>
      <c r="B11" s="35" t="s">
        <v>65</v>
      </c>
      <c r="C11" s="36" t="s">
        <v>66</v>
      </c>
      <c r="D11" s="41" t="s">
        <v>67</v>
      </c>
      <c r="E11" s="38"/>
      <c r="F11" s="39">
        <v>38200</v>
      </c>
      <c r="G11" s="123" t="s">
        <v>68</v>
      </c>
      <c r="H11" s="40" t="s">
        <v>69</v>
      </c>
      <c r="I11" s="40" t="s">
        <v>49</v>
      </c>
      <c r="J11" s="40"/>
      <c r="K11" s="40" t="s">
        <v>36</v>
      </c>
      <c r="L11" s="40"/>
      <c r="M11" s="40"/>
      <c r="N11" s="40"/>
      <c r="O11" s="40"/>
      <c r="P11" s="126" t="s">
        <v>70</v>
      </c>
      <c r="Q11" s="40" t="s">
        <v>71</v>
      </c>
      <c r="R11" s="40" t="s">
        <v>72</v>
      </c>
      <c r="S11" s="67" t="s">
        <v>40</v>
      </c>
      <c r="T11" s="74" t="s">
        <v>73</v>
      </c>
      <c r="U11" s="81" t="s">
        <v>74</v>
      </c>
      <c r="V11" s="45"/>
      <c r="W11" s="40" t="s">
        <v>36</v>
      </c>
      <c r="X11" s="74" t="s">
        <v>75</v>
      </c>
    </row>
    <row r="12" spans="1:24" s="22" customFormat="1" ht="87.75" customHeight="1">
      <c r="A12" s="34">
        <f t="shared" ref="A12:A20" si="0">A11+1</f>
        <v>5</v>
      </c>
      <c r="B12" s="35" t="s">
        <v>76</v>
      </c>
      <c r="C12" s="36" t="s">
        <v>77</v>
      </c>
      <c r="D12" s="41">
        <v>28225</v>
      </c>
      <c r="E12" s="44"/>
      <c r="F12" s="39">
        <v>37165</v>
      </c>
      <c r="G12" s="127" t="s">
        <v>78</v>
      </c>
      <c r="H12" s="40" t="s">
        <v>79</v>
      </c>
      <c r="I12" s="40" t="s">
        <v>49</v>
      </c>
      <c r="J12" s="40"/>
      <c r="K12" s="40" t="s">
        <v>36</v>
      </c>
      <c r="L12" s="40"/>
      <c r="M12" s="40"/>
      <c r="N12" s="40"/>
      <c r="O12" s="40"/>
      <c r="P12" s="123" t="s">
        <v>80</v>
      </c>
      <c r="Q12" s="40" t="s">
        <v>81</v>
      </c>
      <c r="R12" s="40" t="s">
        <v>72</v>
      </c>
      <c r="S12" s="40"/>
      <c r="T12" s="40" t="s">
        <v>82</v>
      </c>
      <c r="U12" s="40" t="s">
        <v>83</v>
      </c>
      <c r="V12" s="40"/>
      <c r="W12" s="40" t="s">
        <v>36</v>
      </c>
      <c r="X12" s="74" t="s">
        <v>84</v>
      </c>
    </row>
    <row r="13" spans="1:24" s="22" customFormat="1" ht="59.25" customHeight="1">
      <c r="A13" s="34">
        <f t="shared" si="0"/>
        <v>6</v>
      </c>
      <c r="B13" s="35" t="s">
        <v>85</v>
      </c>
      <c r="C13" s="36" t="s">
        <v>86</v>
      </c>
      <c r="D13" s="38"/>
      <c r="E13" s="41">
        <v>32066</v>
      </c>
      <c r="F13" s="39">
        <v>40854</v>
      </c>
      <c r="G13" s="123" t="s">
        <v>87</v>
      </c>
      <c r="H13" s="40" t="s">
        <v>79</v>
      </c>
      <c r="I13" s="40" t="s">
        <v>83</v>
      </c>
      <c r="J13" s="45"/>
      <c r="K13" s="40" t="s">
        <v>36</v>
      </c>
      <c r="L13" s="40"/>
      <c r="M13" s="45"/>
      <c r="N13" s="45"/>
      <c r="O13" s="45"/>
      <c r="P13" s="38" t="s">
        <v>88</v>
      </c>
      <c r="Q13" s="40" t="s">
        <v>81</v>
      </c>
      <c r="R13" s="40" t="s">
        <v>72</v>
      </c>
      <c r="S13" s="45"/>
      <c r="T13" s="74" t="s">
        <v>82</v>
      </c>
      <c r="U13" s="81" t="s">
        <v>74</v>
      </c>
      <c r="V13" s="45"/>
      <c r="W13" s="45" t="s">
        <v>36</v>
      </c>
      <c r="X13" s="74" t="s">
        <v>89</v>
      </c>
    </row>
    <row r="14" spans="1:24" s="22" customFormat="1" ht="76.5" customHeight="1">
      <c r="A14" s="34">
        <f t="shared" si="0"/>
        <v>7</v>
      </c>
      <c r="B14" s="35" t="s">
        <v>90</v>
      </c>
      <c r="C14" s="36" t="s">
        <v>91</v>
      </c>
      <c r="D14" s="125" t="s">
        <v>92</v>
      </c>
      <c r="E14" s="38"/>
      <c r="F14" s="39">
        <v>39759</v>
      </c>
      <c r="G14" s="38"/>
      <c r="H14" s="45" t="s">
        <v>93</v>
      </c>
      <c r="I14" s="40" t="s">
        <v>49</v>
      </c>
      <c r="J14" s="40"/>
      <c r="K14" s="40" t="s">
        <v>36</v>
      </c>
      <c r="L14" s="40"/>
      <c r="M14" s="40"/>
      <c r="N14" s="40"/>
      <c r="O14" s="40"/>
      <c r="P14" s="38" t="s">
        <v>94</v>
      </c>
      <c r="Q14" s="40" t="s">
        <v>71</v>
      </c>
      <c r="R14" s="67" t="s">
        <v>95</v>
      </c>
      <c r="S14" s="40"/>
      <c r="T14" s="76" t="s">
        <v>96</v>
      </c>
      <c r="U14" s="45"/>
      <c r="V14" s="45"/>
      <c r="W14" s="40" t="s">
        <v>36</v>
      </c>
      <c r="X14" s="74"/>
    </row>
    <row r="15" spans="1:24" s="22" customFormat="1" ht="138" customHeight="1">
      <c r="A15" s="34">
        <f t="shared" si="0"/>
        <v>8</v>
      </c>
      <c r="B15" s="35" t="s">
        <v>97</v>
      </c>
      <c r="C15" s="36" t="s">
        <v>98</v>
      </c>
      <c r="D15" s="41"/>
      <c r="E15" s="41" t="s">
        <v>99</v>
      </c>
      <c r="F15" s="39">
        <v>39496</v>
      </c>
      <c r="G15" s="38"/>
      <c r="H15" s="40"/>
      <c r="I15" s="40" t="s">
        <v>49</v>
      </c>
      <c r="J15" s="45"/>
      <c r="K15" s="45" t="s">
        <v>36</v>
      </c>
      <c r="L15" s="45"/>
      <c r="M15" s="45"/>
      <c r="N15" s="45"/>
      <c r="O15" s="45"/>
      <c r="P15" s="38" t="s">
        <v>100</v>
      </c>
      <c r="Q15" s="38" t="s">
        <v>101</v>
      </c>
      <c r="R15" s="67" t="s">
        <v>102</v>
      </c>
      <c r="S15" s="45"/>
      <c r="T15" s="74" t="s">
        <v>103</v>
      </c>
      <c r="U15" s="45"/>
      <c r="V15" s="45"/>
      <c r="W15" s="45"/>
      <c r="X15" s="74"/>
    </row>
    <row r="16" spans="1:24" s="22" customFormat="1" ht="56.25" customHeight="1">
      <c r="A16" s="34">
        <f t="shared" si="0"/>
        <v>9</v>
      </c>
      <c r="B16" s="35" t="s">
        <v>104</v>
      </c>
      <c r="C16" s="36" t="s">
        <v>105</v>
      </c>
      <c r="D16" s="38"/>
      <c r="E16" s="41">
        <v>31182</v>
      </c>
      <c r="F16" s="39">
        <v>40549</v>
      </c>
      <c r="G16" s="123" t="s">
        <v>87</v>
      </c>
      <c r="H16" s="45"/>
      <c r="I16" s="40" t="s">
        <v>83</v>
      </c>
      <c r="J16" s="45"/>
      <c r="K16" s="45"/>
      <c r="L16" s="45" t="s">
        <v>36</v>
      </c>
      <c r="M16" s="45"/>
      <c r="N16" s="45"/>
      <c r="O16" s="45"/>
      <c r="P16" s="38" t="s">
        <v>106</v>
      </c>
      <c r="Q16" s="40" t="s">
        <v>81</v>
      </c>
      <c r="R16" s="40" t="s">
        <v>72</v>
      </c>
      <c r="S16" s="45"/>
      <c r="T16" s="74" t="s">
        <v>82</v>
      </c>
      <c r="U16" s="40" t="s">
        <v>83</v>
      </c>
      <c r="V16" s="45"/>
      <c r="W16" s="45"/>
      <c r="X16" s="74" t="s">
        <v>107</v>
      </c>
    </row>
    <row r="17" spans="1:24" s="23" customFormat="1" ht="104.25" customHeight="1">
      <c r="A17" s="46">
        <f t="shared" si="0"/>
        <v>10</v>
      </c>
      <c r="B17" s="47" t="s">
        <v>108</v>
      </c>
      <c r="C17" s="48" t="s">
        <v>109</v>
      </c>
      <c r="D17" s="49"/>
      <c r="E17" s="128" t="s">
        <v>110</v>
      </c>
      <c r="F17" s="50">
        <v>40428</v>
      </c>
      <c r="G17" s="49"/>
      <c r="H17" s="51"/>
      <c r="I17" s="51" t="s">
        <v>49</v>
      </c>
      <c r="J17" s="75"/>
      <c r="K17" s="75" t="s">
        <v>36</v>
      </c>
      <c r="L17" s="75"/>
      <c r="M17" s="75"/>
      <c r="N17" s="75"/>
      <c r="O17" s="75"/>
      <c r="P17" s="49" t="s">
        <v>111</v>
      </c>
      <c r="Q17" s="49" t="s">
        <v>101</v>
      </c>
      <c r="R17" s="51" t="s">
        <v>72</v>
      </c>
      <c r="S17" s="75"/>
      <c r="T17" s="83" t="s">
        <v>112</v>
      </c>
      <c r="U17" s="75"/>
      <c r="V17" s="75"/>
      <c r="W17" s="75"/>
      <c r="X17" s="83" t="s">
        <v>113</v>
      </c>
    </row>
    <row r="18" spans="1:24" s="22" customFormat="1" ht="132" customHeight="1">
      <c r="A18" s="34">
        <f t="shared" si="0"/>
        <v>11</v>
      </c>
      <c r="B18" s="35" t="s">
        <v>114</v>
      </c>
      <c r="C18" s="36" t="s">
        <v>115</v>
      </c>
      <c r="D18" s="41">
        <v>27667</v>
      </c>
      <c r="E18" s="38"/>
      <c r="F18" s="39">
        <v>37500</v>
      </c>
      <c r="G18" s="123" t="s">
        <v>116</v>
      </c>
      <c r="H18" s="40"/>
      <c r="I18" s="40" t="s">
        <v>49</v>
      </c>
      <c r="J18" s="45"/>
      <c r="K18" s="45" t="s">
        <v>36</v>
      </c>
      <c r="L18" s="45"/>
      <c r="M18" s="45"/>
      <c r="N18" s="45"/>
      <c r="O18" s="45"/>
      <c r="P18" s="38" t="s">
        <v>117</v>
      </c>
      <c r="Q18" s="37" t="s">
        <v>71</v>
      </c>
      <c r="R18" s="40" t="s">
        <v>95</v>
      </c>
      <c r="S18" s="45"/>
      <c r="T18" s="84" t="s">
        <v>118</v>
      </c>
      <c r="U18" s="45"/>
      <c r="V18" s="45" t="s">
        <v>36</v>
      </c>
      <c r="W18" s="45"/>
      <c r="X18" s="74"/>
    </row>
    <row r="19" spans="1:24" s="22" customFormat="1" ht="102" customHeight="1">
      <c r="A19" s="34">
        <f t="shared" si="0"/>
        <v>12</v>
      </c>
      <c r="B19" s="35" t="s">
        <v>119</v>
      </c>
      <c r="C19" s="36" t="s">
        <v>120</v>
      </c>
      <c r="D19" s="125" t="s">
        <v>121</v>
      </c>
      <c r="E19" s="38"/>
      <c r="F19" s="39">
        <v>40147</v>
      </c>
      <c r="G19" s="38"/>
      <c r="H19" s="40"/>
      <c r="I19" s="40" t="s">
        <v>83</v>
      </c>
      <c r="J19" s="45"/>
      <c r="K19" s="45"/>
      <c r="L19" s="45" t="s">
        <v>36</v>
      </c>
      <c r="M19" s="45"/>
      <c r="N19" s="45"/>
      <c r="O19" s="45"/>
      <c r="P19" s="129" t="s">
        <v>122</v>
      </c>
      <c r="Q19" s="40" t="s">
        <v>81</v>
      </c>
      <c r="R19" s="40" t="s">
        <v>72</v>
      </c>
      <c r="S19" s="45"/>
      <c r="T19" s="76" t="s">
        <v>82</v>
      </c>
      <c r="U19" s="40" t="s">
        <v>83</v>
      </c>
      <c r="V19" s="45" t="s">
        <v>36</v>
      </c>
      <c r="W19" s="45"/>
      <c r="X19" s="74" t="s">
        <v>123</v>
      </c>
    </row>
    <row r="20" spans="1:24" s="22" customFormat="1" ht="60.75" customHeight="1">
      <c r="A20" s="34">
        <f t="shared" si="0"/>
        <v>13</v>
      </c>
      <c r="B20" s="35" t="s">
        <v>124</v>
      </c>
      <c r="C20" s="36" t="s">
        <v>125</v>
      </c>
      <c r="D20" s="38"/>
      <c r="E20" s="52">
        <v>30813</v>
      </c>
      <c r="F20" s="122" t="s">
        <v>126</v>
      </c>
      <c r="G20" s="123" t="s">
        <v>127</v>
      </c>
      <c r="H20" s="40"/>
      <c r="I20" s="40" t="s">
        <v>83</v>
      </c>
      <c r="J20" s="45"/>
      <c r="K20" s="45"/>
      <c r="L20" s="45" t="s">
        <v>36</v>
      </c>
      <c r="M20" s="45"/>
      <c r="N20" s="45"/>
      <c r="O20" s="45"/>
      <c r="P20" s="40" t="s">
        <v>128</v>
      </c>
      <c r="Q20" s="40" t="s">
        <v>81</v>
      </c>
      <c r="R20" s="40" t="s">
        <v>72</v>
      </c>
      <c r="S20" s="45"/>
      <c r="T20" s="76" t="s">
        <v>82</v>
      </c>
      <c r="U20" s="40" t="s">
        <v>83</v>
      </c>
      <c r="V20" s="45"/>
      <c r="W20" s="45"/>
      <c r="X20" s="74"/>
    </row>
    <row r="21" spans="1:24" s="22" customFormat="1" ht="23.25" customHeight="1">
      <c r="A21" s="53" t="s">
        <v>129</v>
      </c>
      <c r="B21" s="31" t="s">
        <v>130</v>
      </c>
      <c r="C21" s="32"/>
      <c r="D21" s="43"/>
      <c r="E21" s="43"/>
      <c r="F21" s="43"/>
      <c r="G21" s="43"/>
      <c r="H21" s="43"/>
      <c r="I21" s="43"/>
      <c r="J21" s="43"/>
      <c r="K21" s="43"/>
      <c r="L21" s="43"/>
      <c r="M21" s="43"/>
      <c r="N21" s="43"/>
      <c r="O21" s="43"/>
      <c r="P21" s="43"/>
      <c r="Q21" s="43"/>
      <c r="R21" s="43"/>
      <c r="S21" s="43"/>
      <c r="T21" s="43"/>
      <c r="U21" s="43"/>
      <c r="V21" s="43"/>
      <c r="W21" s="43"/>
      <c r="X21" s="82"/>
    </row>
    <row r="22" spans="1:24" s="22" customFormat="1" ht="100.5" customHeight="1">
      <c r="A22" s="34">
        <f>A20+1</f>
        <v>14</v>
      </c>
      <c r="B22" s="35" t="s">
        <v>131</v>
      </c>
      <c r="C22" s="36" t="s">
        <v>132</v>
      </c>
      <c r="D22" s="38"/>
      <c r="E22" s="121" t="s">
        <v>133</v>
      </c>
      <c r="F22" s="39">
        <v>37803</v>
      </c>
      <c r="G22" s="123" t="s">
        <v>134</v>
      </c>
      <c r="H22" s="40" t="s">
        <v>135</v>
      </c>
      <c r="I22" s="40" t="s">
        <v>49</v>
      </c>
      <c r="J22" s="45"/>
      <c r="K22" s="45" t="s">
        <v>36</v>
      </c>
      <c r="L22" s="45"/>
      <c r="M22" s="45"/>
      <c r="N22" s="45"/>
      <c r="O22" s="45"/>
      <c r="P22" s="126" t="s">
        <v>136</v>
      </c>
      <c r="Q22" s="67" t="s">
        <v>137</v>
      </c>
      <c r="R22" s="37" t="s">
        <v>138</v>
      </c>
      <c r="S22" s="67" t="s">
        <v>40</v>
      </c>
      <c r="T22" s="67" t="s">
        <v>139</v>
      </c>
      <c r="U22" s="45"/>
      <c r="V22" s="45"/>
      <c r="W22" s="45" t="s">
        <v>36</v>
      </c>
      <c r="X22" s="74" t="s">
        <v>75</v>
      </c>
    </row>
    <row r="23" spans="1:24" s="22" customFormat="1" ht="80.25" customHeight="1">
      <c r="A23" s="34">
        <f>A22+1</f>
        <v>15</v>
      </c>
      <c r="B23" s="54" t="s">
        <v>140</v>
      </c>
      <c r="C23" s="55" t="s">
        <v>141</v>
      </c>
      <c r="D23" s="38"/>
      <c r="E23" s="41">
        <v>30121</v>
      </c>
      <c r="F23" s="122" t="s">
        <v>142</v>
      </c>
      <c r="G23" s="37">
        <v>45133</v>
      </c>
      <c r="H23" s="40" t="s">
        <v>143</v>
      </c>
      <c r="I23" s="38" t="s">
        <v>83</v>
      </c>
      <c r="J23" s="45"/>
      <c r="K23" s="45" t="s">
        <v>36</v>
      </c>
      <c r="L23" s="45"/>
      <c r="M23" s="45"/>
      <c r="N23" s="45"/>
      <c r="O23" s="45"/>
      <c r="P23" s="38" t="s">
        <v>144</v>
      </c>
      <c r="Q23" s="38" t="s">
        <v>101</v>
      </c>
      <c r="R23" s="40" t="s">
        <v>95</v>
      </c>
      <c r="S23" s="45"/>
      <c r="T23" s="76" t="s">
        <v>145</v>
      </c>
      <c r="U23" s="40" t="s">
        <v>83</v>
      </c>
      <c r="V23" s="45"/>
      <c r="W23" s="45" t="s">
        <v>36</v>
      </c>
      <c r="X23" s="74" t="s">
        <v>75</v>
      </c>
    </row>
    <row r="24" spans="1:24" s="22" customFormat="1" ht="139.5" customHeight="1">
      <c r="A24" s="34">
        <f t="shared" ref="A24:A32" si="1">A23+1</f>
        <v>16</v>
      </c>
      <c r="B24" s="35" t="s">
        <v>146</v>
      </c>
      <c r="C24" s="36" t="s">
        <v>147</v>
      </c>
      <c r="D24" s="44"/>
      <c r="E24" s="41">
        <v>31376</v>
      </c>
      <c r="F24" s="39">
        <v>41194</v>
      </c>
      <c r="G24" s="37">
        <v>44469</v>
      </c>
      <c r="H24" s="40"/>
      <c r="I24" s="40" t="s">
        <v>49</v>
      </c>
      <c r="J24" s="45"/>
      <c r="K24" s="45" t="s">
        <v>36</v>
      </c>
      <c r="L24" s="45"/>
      <c r="M24" s="45"/>
      <c r="N24" s="45"/>
      <c r="O24" s="45"/>
      <c r="P24" s="38" t="s">
        <v>148</v>
      </c>
      <c r="Q24" s="38" t="s">
        <v>101</v>
      </c>
      <c r="R24" s="76" t="s">
        <v>149</v>
      </c>
      <c r="S24" s="45"/>
      <c r="T24" s="74" t="s">
        <v>150</v>
      </c>
      <c r="U24" s="45"/>
      <c r="V24" s="45"/>
      <c r="W24" s="45"/>
      <c r="X24" s="74" t="s">
        <v>75</v>
      </c>
    </row>
    <row r="25" spans="1:24" s="22" customFormat="1" ht="97.5" customHeight="1">
      <c r="A25" s="34">
        <f t="shared" si="1"/>
        <v>17</v>
      </c>
      <c r="B25" s="35" t="s">
        <v>151</v>
      </c>
      <c r="C25" s="36" t="s">
        <v>152</v>
      </c>
      <c r="D25" s="38"/>
      <c r="E25" s="41">
        <v>30996</v>
      </c>
      <c r="F25" s="39">
        <v>40854</v>
      </c>
      <c r="G25" s="37">
        <v>44582</v>
      </c>
      <c r="H25" s="40"/>
      <c r="I25" s="40" t="s">
        <v>83</v>
      </c>
      <c r="J25" s="45"/>
      <c r="K25" s="45"/>
      <c r="L25" s="45" t="s">
        <v>36</v>
      </c>
      <c r="M25" s="45"/>
      <c r="N25" s="45"/>
      <c r="O25" s="45"/>
      <c r="P25" s="45" t="s">
        <v>153</v>
      </c>
      <c r="Q25" s="38" t="s">
        <v>101</v>
      </c>
      <c r="R25" s="76" t="s">
        <v>154</v>
      </c>
      <c r="S25" s="45"/>
      <c r="T25" s="84" t="s">
        <v>155</v>
      </c>
      <c r="U25" s="40" t="s">
        <v>83</v>
      </c>
      <c r="V25" s="45"/>
      <c r="W25" s="45"/>
      <c r="X25" s="74"/>
    </row>
    <row r="26" spans="1:24" s="22" customFormat="1" ht="111.75" customHeight="1">
      <c r="A26" s="34">
        <f t="shared" si="1"/>
        <v>18</v>
      </c>
      <c r="B26" s="35" t="s">
        <v>156</v>
      </c>
      <c r="C26" s="36" t="s">
        <v>157</v>
      </c>
      <c r="D26" s="38"/>
      <c r="E26" s="37">
        <v>29411</v>
      </c>
      <c r="F26" s="45" t="s">
        <v>158</v>
      </c>
      <c r="G26" s="123" t="s">
        <v>159</v>
      </c>
      <c r="H26" s="40"/>
      <c r="I26" s="40" t="s">
        <v>49</v>
      </c>
      <c r="J26" s="45"/>
      <c r="K26" s="45" t="s">
        <v>36</v>
      </c>
      <c r="L26" s="45"/>
      <c r="M26" s="45"/>
      <c r="N26" s="45"/>
      <c r="O26" s="45"/>
      <c r="P26" s="38" t="s">
        <v>160</v>
      </c>
      <c r="Q26" s="38" t="s">
        <v>161</v>
      </c>
      <c r="R26" s="40" t="s">
        <v>72</v>
      </c>
      <c r="S26" s="45"/>
      <c r="T26" s="85" t="s">
        <v>162</v>
      </c>
      <c r="U26" s="45"/>
      <c r="V26" s="45"/>
      <c r="W26" s="45" t="s">
        <v>36</v>
      </c>
      <c r="X26" s="74"/>
    </row>
    <row r="27" spans="1:24" s="22" customFormat="1" ht="125.25" customHeight="1">
      <c r="A27" s="34">
        <f t="shared" si="1"/>
        <v>19</v>
      </c>
      <c r="B27" s="35" t="s">
        <v>163</v>
      </c>
      <c r="C27" s="36" t="s">
        <v>164</v>
      </c>
      <c r="D27" s="44"/>
      <c r="E27" s="41">
        <v>29207</v>
      </c>
      <c r="F27" s="39">
        <v>37561</v>
      </c>
      <c r="G27" s="38"/>
      <c r="H27" s="40"/>
      <c r="I27" s="40" t="s">
        <v>49</v>
      </c>
      <c r="J27" s="45"/>
      <c r="K27" s="45" t="s">
        <v>36</v>
      </c>
      <c r="L27" s="45"/>
      <c r="M27" s="45"/>
      <c r="N27" s="45"/>
      <c r="O27" s="45"/>
      <c r="P27" s="38" t="s">
        <v>165</v>
      </c>
      <c r="Q27" s="38" t="s">
        <v>101</v>
      </c>
      <c r="R27" s="40" t="s">
        <v>95</v>
      </c>
      <c r="S27" s="45"/>
      <c r="T27" s="84" t="s">
        <v>166</v>
      </c>
      <c r="U27" s="45"/>
      <c r="V27" s="45"/>
      <c r="W27" s="45"/>
      <c r="X27" s="74"/>
    </row>
    <row r="28" spans="1:24" s="22" customFormat="1" ht="121.5" customHeight="1">
      <c r="A28" s="34">
        <f t="shared" si="1"/>
        <v>20</v>
      </c>
      <c r="B28" s="35" t="s">
        <v>167</v>
      </c>
      <c r="C28" s="36" t="s">
        <v>168</v>
      </c>
      <c r="D28" s="38"/>
      <c r="E28" s="41">
        <v>30086</v>
      </c>
      <c r="F28" s="39">
        <v>38534</v>
      </c>
      <c r="G28" s="123" t="s">
        <v>169</v>
      </c>
      <c r="H28" s="40"/>
      <c r="I28" s="40" t="s">
        <v>49</v>
      </c>
      <c r="J28" s="45"/>
      <c r="K28" s="45" t="s">
        <v>36</v>
      </c>
      <c r="L28" s="45"/>
      <c r="M28" s="45"/>
      <c r="N28" s="45"/>
      <c r="O28" s="45"/>
      <c r="P28" s="38" t="s">
        <v>170</v>
      </c>
      <c r="Q28" s="38" t="s">
        <v>101</v>
      </c>
      <c r="R28" s="85" t="s">
        <v>171</v>
      </c>
      <c r="S28" s="45"/>
      <c r="T28" s="74" t="s">
        <v>172</v>
      </c>
      <c r="U28" s="45"/>
      <c r="V28" s="45" t="s">
        <v>36</v>
      </c>
      <c r="W28" s="45"/>
      <c r="X28" s="76" t="s">
        <v>173</v>
      </c>
    </row>
    <row r="29" spans="1:24" s="22" customFormat="1" ht="42">
      <c r="A29" s="34">
        <f t="shared" si="1"/>
        <v>21</v>
      </c>
      <c r="B29" s="35" t="s">
        <v>174</v>
      </c>
      <c r="C29" s="36" t="s">
        <v>175</v>
      </c>
      <c r="D29" s="38"/>
      <c r="E29" s="37">
        <v>30086</v>
      </c>
      <c r="F29" s="39">
        <v>39637</v>
      </c>
      <c r="G29" s="123" t="s">
        <v>176</v>
      </c>
      <c r="H29" s="40"/>
      <c r="I29" s="40" t="s">
        <v>83</v>
      </c>
      <c r="J29" s="45"/>
      <c r="K29" s="45" t="s">
        <v>93</v>
      </c>
      <c r="L29" s="45" t="s">
        <v>36</v>
      </c>
      <c r="M29" s="45"/>
      <c r="N29" s="45"/>
      <c r="O29" s="45"/>
      <c r="P29" s="38" t="s">
        <v>153</v>
      </c>
      <c r="Q29" s="38" t="s">
        <v>161</v>
      </c>
      <c r="R29" s="40" t="s">
        <v>72</v>
      </c>
      <c r="S29" s="45"/>
      <c r="T29" s="84" t="s">
        <v>82</v>
      </c>
      <c r="U29" s="40" t="s">
        <v>83</v>
      </c>
      <c r="V29" s="45"/>
      <c r="W29" s="45"/>
      <c r="X29" s="86" t="s">
        <v>93</v>
      </c>
    </row>
    <row r="30" spans="1:24" s="22" customFormat="1" ht="135" customHeight="1">
      <c r="A30" s="34">
        <f t="shared" si="1"/>
        <v>22</v>
      </c>
      <c r="B30" s="56" t="s">
        <v>177</v>
      </c>
      <c r="C30" s="57" t="s">
        <v>30</v>
      </c>
      <c r="D30" s="38"/>
      <c r="E30" s="37">
        <v>29760</v>
      </c>
      <c r="F30" s="39">
        <v>37803</v>
      </c>
      <c r="G30" s="123" t="s">
        <v>178</v>
      </c>
      <c r="H30" s="40"/>
      <c r="I30" s="40" t="s">
        <v>83</v>
      </c>
      <c r="J30" s="45"/>
      <c r="K30" s="45"/>
      <c r="L30" s="45" t="s">
        <v>36</v>
      </c>
      <c r="M30" s="45"/>
      <c r="N30" s="45"/>
      <c r="O30" s="45"/>
      <c r="P30" s="38" t="s">
        <v>179</v>
      </c>
      <c r="Q30" s="38" t="s">
        <v>101</v>
      </c>
      <c r="R30" s="40" t="s">
        <v>72</v>
      </c>
      <c r="S30" s="45"/>
      <c r="T30" s="84" t="s">
        <v>180</v>
      </c>
      <c r="U30" s="40" t="s">
        <v>83</v>
      </c>
      <c r="V30" s="45"/>
      <c r="W30" s="45"/>
      <c r="X30" s="74"/>
    </row>
    <row r="31" spans="1:24" s="22" customFormat="1" ht="65.25" customHeight="1">
      <c r="A31" s="34">
        <f t="shared" si="1"/>
        <v>23</v>
      </c>
      <c r="B31" s="35" t="s">
        <v>181</v>
      </c>
      <c r="C31" s="36" t="s">
        <v>182</v>
      </c>
      <c r="D31" s="38"/>
      <c r="E31" s="58">
        <v>33563</v>
      </c>
      <c r="F31" s="59">
        <v>42948</v>
      </c>
      <c r="G31" s="38"/>
      <c r="H31" s="40"/>
      <c r="I31" s="40" t="s">
        <v>83</v>
      </c>
      <c r="J31" s="45"/>
      <c r="K31" s="45"/>
      <c r="L31" s="45" t="s">
        <v>36</v>
      </c>
      <c r="M31" s="45"/>
      <c r="N31" s="45"/>
      <c r="O31" s="45"/>
      <c r="P31" s="45" t="s">
        <v>153</v>
      </c>
      <c r="Q31" s="38" t="s">
        <v>101</v>
      </c>
      <c r="R31" s="40" t="s">
        <v>72</v>
      </c>
      <c r="S31" s="45"/>
      <c r="T31" s="84" t="s">
        <v>82</v>
      </c>
      <c r="U31" s="40" t="s">
        <v>83</v>
      </c>
      <c r="V31" s="45"/>
      <c r="W31" s="45"/>
      <c r="X31" s="74"/>
    </row>
    <row r="32" spans="1:24" s="22" customFormat="1" ht="65.25" customHeight="1">
      <c r="A32" s="34">
        <f t="shared" si="1"/>
        <v>24</v>
      </c>
      <c r="B32" s="60" t="s">
        <v>183</v>
      </c>
      <c r="C32" s="61" t="s">
        <v>184</v>
      </c>
      <c r="D32" s="62">
        <v>33288</v>
      </c>
      <c r="E32" s="58"/>
      <c r="F32" s="59">
        <v>45017</v>
      </c>
      <c r="G32" s="38"/>
      <c r="H32" s="40"/>
      <c r="I32" s="40" t="s">
        <v>83</v>
      </c>
      <c r="J32" s="45"/>
      <c r="K32" s="45"/>
      <c r="L32" s="45" t="s">
        <v>185</v>
      </c>
      <c r="M32" s="45"/>
      <c r="N32" s="45"/>
      <c r="O32" s="45"/>
      <c r="P32" s="77" t="s">
        <v>186</v>
      </c>
      <c r="Q32" s="38" t="s">
        <v>187</v>
      </c>
      <c r="R32" s="77" t="s">
        <v>186</v>
      </c>
      <c r="S32" s="45"/>
      <c r="T32" s="84"/>
      <c r="U32" s="40"/>
      <c r="V32" s="45"/>
      <c r="W32" s="45"/>
      <c r="X32" s="87" t="s">
        <v>188</v>
      </c>
    </row>
    <row r="33" spans="1:24" s="22" customFormat="1" ht="24.75" customHeight="1">
      <c r="A33" s="53" t="s">
        <v>189</v>
      </c>
      <c r="B33" s="63" t="s">
        <v>190</v>
      </c>
      <c r="C33" s="64"/>
      <c r="D33" s="43"/>
      <c r="E33" s="43"/>
      <c r="F33" s="43"/>
      <c r="G33" s="43"/>
      <c r="H33" s="43"/>
      <c r="I33" s="43"/>
      <c r="J33" s="43"/>
      <c r="K33" s="43"/>
      <c r="L33" s="43"/>
      <c r="M33" s="43"/>
      <c r="N33" s="43"/>
      <c r="O33" s="43"/>
      <c r="P33" s="43"/>
      <c r="Q33" s="43"/>
      <c r="R33" s="43"/>
      <c r="S33" s="43"/>
      <c r="T33" s="43"/>
      <c r="U33" s="43"/>
      <c r="V33" s="43"/>
      <c r="W33" s="43"/>
      <c r="X33" s="82"/>
    </row>
    <row r="34" spans="1:24" s="22" customFormat="1" ht="288" customHeight="1">
      <c r="A34" s="34">
        <f>A32+1</f>
        <v>25</v>
      </c>
      <c r="B34" s="35" t="s">
        <v>191</v>
      </c>
      <c r="C34" s="36" t="s">
        <v>192</v>
      </c>
      <c r="D34" s="125" t="s">
        <v>193</v>
      </c>
      <c r="E34" s="38"/>
      <c r="F34" s="122" t="s">
        <v>194</v>
      </c>
      <c r="G34" s="38" t="s">
        <v>195</v>
      </c>
      <c r="H34" s="38" t="s">
        <v>135</v>
      </c>
      <c r="I34" s="40" t="s">
        <v>49</v>
      </c>
      <c r="J34" s="38"/>
      <c r="K34" s="38" t="s">
        <v>36</v>
      </c>
      <c r="L34" s="38"/>
      <c r="M34" s="45"/>
      <c r="N34" s="45"/>
      <c r="O34" s="45"/>
      <c r="P34" s="38" t="s">
        <v>196</v>
      </c>
      <c r="Q34" s="38" t="s">
        <v>101</v>
      </c>
      <c r="R34" s="40" t="s">
        <v>197</v>
      </c>
      <c r="S34" s="45" t="s">
        <v>40</v>
      </c>
      <c r="T34" s="74" t="s">
        <v>198</v>
      </c>
      <c r="U34" s="45"/>
      <c r="V34" s="45"/>
      <c r="W34" s="45" t="s">
        <v>36</v>
      </c>
      <c r="X34" s="76" t="s">
        <v>199</v>
      </c>
    </row>
    <row r="35" spans="1:24" s="22" customFormat="1" ht="114.75" customHeight="1">
      <c r="A35" s="34">
        <f>A34+1</f>
        <v>26</v>
      </c>
      <c r="B35" s="35" t="s">
        <v>200</v>
      </c>
      <c r="C35" s="36" t="s">
        <v>201</v>
      </c>
      <c r="D35" s="41">
        <v>29384</v>
      </c>
      <c r="E35" s="38"/>
      <c r="F35" s="39">
        <v>37500</v>
      </c>
      <c r="G35" s="123" t="s">
        <v>202</v>
      </c>
      <c r="H35" s="40" t="s">
        <v>143</v>
      </c>
      <c r="I35" s="40" t="s">
        <v>49</v>
      </c>
      <c r="J35" s="45"/>
      <c r="K35" s="45" t="s">
        <v>36</v>
      </c>
      <c r="L35" s="45"/>
      <c r="M35" s="45"/>
      <c r="N35" s="45"/>
      <c r="O35" s="45"/>
      <c r="P35" s="38" t="s">
        <v>203</v>
      </c>
      <c r="Q35" s="38" t="s">
        <v>161</v>
      </c>
      <c r="R35" s="40" t="s">
        <v>72</v>
      </c>
      <c r="S35" s="45" t="s">
        <v>40</v>
      </c>
      <c r="T35" s="85" t="s">
        <v>204</v>
      </c>
      <c r="U35" s="45"/>
      <c r="V35" s="45"/>
      <c r="W35" s="45" t="s">
        <v>36</v>
      </c>
      <c r="X35" s="76" t="s">
        <v>75</v>
      </c>
    </row>
    <row r="36" spans="1:24" s="22" customFormat="1" ht="119.5" customHeight="1">
      <c r="A36" s="34">
        <f t="shared" ref="A36:A43" si="2">A35+1</f>
        <v>27</v>
      </c>
      <c r="B36" s="35" t="s">
        <v>151</v>
      </c>
      <c r="C36" s="36" t="s">
        <v>205</v>
      </c>
      <c r="D36" s="38"/>
      <c r="E36" s="37">
        <v>33513</v>
      </c>
      <c r="F36" s="59">
        <v>42683</v>
      </c>
      <c r="G36" s="38" t="s">
        <v>206</v>
      </c>
      <c r="H36" s="40" t="s">
        <v>207</v>
      </c>
      <c r="I36" s="40" t="s">
        <v>49</v>
      </c>
      <c r="J36" s="38"/>
      <c r="K36" s="38"/>
      <c r="L36" s="38" t="s">
        <v>36</v>
      </c>
      <c r="M36" s="45"/>
      <c r="N36" s="45"/>
      <c r="O36" s="45"/>
      <c r="P36" s="40" t="s">
        <v>208</v>
      </c>
      <c r="Q36" s="38" t="s">
        <v>101</v>
      </c>
      <c r="R36" s="67" t="s">
        <v>95</v>
      </c>
      <c r="S36" s="45"/>
      <c r="T36" s="74" t="s">
        <v>82</v>
      </c>
      <c r="U36" s="45"/>
      <c r="V36" s="45"/>
      <c r="W36" s="45"/>
      <c r="X36" s="76" t="s">
        <v>209</v>
      </c>
    </row>
    <row r="37" spans="1:24" s="22" customFormat="1" ht="107.25" customHeight="1">
      <c r="A37" s="34">
        <f t="shared" si="2"/>
        <v>28</v>
      </c>
      <c r="B37" s="35" t="s">
        <v>210</v>
      </c>
      <c r="C37" s="36" t="s">
        <v>211</v>
      </c>
      <c r="D37" s="38"/>
      <c r="E37" s="41" t="s">
        <v>212</v>
      </c>
      <c r="F37" s="39">
        <v>38991</v>
      </c>
      <c r="G37" s="38" t="s">
        <v>213</v>
      </c>
      <c r="H37" s="38"/>
      <c r="I37" s="40" t="s">
        <v>49</v>
      </c>
      <c r="J37" s="38"/>
      <c r="K37" s="38" t="s">
        <v>36</v>
      </c>
      <c r="L37" s="38"/>
      <c r="M37" s="45"/>
      <c r="N37" s="45"/>
      <c r="O37" s="45"/>
      <c r="P37" s="45" t="s">
        <v>214</v>
      </c>
      <c r="Q37" s="38" t="s">
        <v>101</v>
      </c>
      <c r="R37" s="40" t="s">
        <v>197</v>
      </c>
      <c r="S37" s="45"/>
      <c r="T37" s="74" t="s">
        <v>215</v>
      </c>
      <c r="U37" s="45"/>
      <c r="V37" s="45"/>
      <c r="W37" s="45"/>
      <c r="X37" s="76" t="s">
        <v>216</v>
      </c>
    </row>
    <row r="38" spans="1:24" s="22" customFormat="1" ht="141" customHeight="1">
      <c r="A38" s="34">
        <f t="shared" si="2"/>
        <v>29</v>
      </c>
      <c r="B38" s="35" t="s">
        <v>217</v>
      </c>
      <c r="C38" s="36" t="s">
        <v>218</v>
      </c>
      <c r="D38" s="38"/>
      <c r="E38" s="37">
        <v>29537</v>
      </c>
      <c r="F38" s="39">
        <v>38951</v>
      </c>
      <c r="G38" s="38" t="s">
        <v>93</v>
      </c>
      <c r="H38" s="38"/>
      <c r="I38" s="40" t="s">
        <v>49</v>
      </c>
      <c r="J38" s="38"/>
      <c r="K38" s="38" t="s">
        <v>36</v>
      </c>
      <c r="L38" s="38"/>
      <c r="M38" s="45"/>
      <c r="N38" s="45"/>
      <c r="O38" s="45"/>
      <c r="P38" s="40" t="s">
        <v>219</v>
      </c>
      <c r="Q38" s="38" t="s">
        <v>101</v>
      </c>
      <c r="R38" s="40" t="s">
        <v>72</v>
      </c>
      <c r="S38" s="45"/>
      <c r="T38" s="74" t="s">
        <v>220</v>
      </c>
      <c r="U38" s="45"/>
      <c r="V38" s="45"/>
      <c r="W38" s="45"/>
      <c r="X38" s="76" t="s">
        <v>221</v>
      </c>
    </row>
    <row r="39" spans="1:24" s="22" customFormat="1" ht="53.25" customHeight="1">
      <c r="A39" s="34">
        <f t="shared" si="2"/>
        <v>30</v>
      </c>
      <c r="B39" s="35" t="s">
        <v>222</v>
      </c>
      <c r="C39" s="36" t="s">
        <v>223</v>
      </c>
      <c r="D39" s="123" t="s">
        <v>224</v>
      </c>
      <c r="E39" s="38"/>
      <c r="F39" s="39">
        <v>37330</v>
      </c>
      <c r="G39" s="38" t="s">
        <v>225</v>
      </c>
      <c r="H39" s="38"/>
      <c r="I39" s="38" t="s">
        <v>83</v>
      </c>
      <c r="J39" s="38"/>
      <c r="K39" s="38" t="s">
        <v>36</v>
      </c>
      <c r="L39" s="38"/>
      <c r="M39" s="45"/>
      <c r="N39" s="45"/>
      <c r="O39" s="45"/>
      <c r="P39" s="38" t="s">
        <v>226</v>
      </c>
      <c r="Q39" s="38" t="s">
        <v>101</v>
      </c>
      <c r="R39" s="40" t="s">
        <v>72</v>
      </c>
      <c r="S39" s="45"/>
      <c r="T39" s="74" t="s">
        <v>82</v>
      </c>
      <c r="U39" s="40" t="s">
        <v>83</v>
      </c>
      <c r="V39" s="45"/>
      <c r="W39" s="45"/>
      <c r="X39" s="74" t="s">
        <v>227</v>
      </c>
    </row>
    <row r="40" spans="1:24" s="22" customFormat="1" ht="60" customHeight="1">
      <c r="A40" s="34">
        <f t="shared" si="2"/>
        <v>31</v>
      </c>
      <c r="B40" s="35" t="s">
        <v>228</v>
      </c>
      <c r="C40" s="36" t="s">
        <v>229</v>
      </c>
      <c r="D40" s="38"/>
      <c r="E40" s="125" t="s">
        <v>230</v>
      </c>
      <c r="F40" s="39">
        <v>36831</v>
      </c>
      <c r="G40" s="38"/>
      <c r="H40" s="38"/>
      <c r="I40" s="38" t="s">
        <v>83</v>
      </c>
      <c r="J40" s="38"/>
      <c r="K40" s="38" t="s">
        <v>36</v>
      </c>
      <c r="L40" s="38"/>
      <c r="M40" s="45"/>
      <c r="N40" s="45"/>
      <c r="O40" s="45"/>
      <c r="P40" s="76" t="s">
        <v>231</v>
      </c>
      <c r="Q40" s="38" t="s">
        <v>101</v>
      </c>
      <c r="R40" s="67" t="s">
        <v>95</v>
      </c>
      <c r="S40" s="45"/>
      <c r="T40" s="74" t="s">
        <v>82</v>
      </c>
      <c r="U40" s="40" t="s">
        <v>83</v>
      </c>
      <c r="V40" s="45"/>
      <c r="W40" s="45"/>
      <c r="X40" s="74"/>
    </row>
    <row r="41" spans="1:24" s="22" customFormat="1" ht="116.25" customHeight="1">
      <c r="A41" s="34">
        <f t="shared" si="2"/>
        <v>32</v>
      </c>
      <c r="B41" s="65" t="s">
        <v>232</v>
      </c>
      <c r="C41" s="55" t="s">
        <v>233</v>
      </c>
      <c r="D41" s="44"/>
      <c r="E41" s="123" t="s">
        <v>234</v>
      </c>
      <c r="F41" s="130" t="s">
        <v>235</v>
      </c>
      <c r="G41" s="38" t="s">
        <v>236</v>
      </c>
      <c r="H41" s="38"/>
      <c r="I41" s="38" t="s">
        <v>83</v>
      </c>
      <c r="J41" s="38"/>
      <c r="K41" s="38"/>
      <c r="L41" s="38" t="s">
        <v>36</v>
      </c>
      <c r="M41" s="45"/>
      <c r="N41" s="45"/>
      <c r="O41" s="45"/>
      <c r="P41" s="38" t="s">
        <v>237</v>
      </c>
      <c r="Q41" s="40" t="s">
        <v>238</v>
      </c>
      <c r="R41" s="40" t="s">
        <v>72</v>
      </c>
      <c r="S41" s="45"/>
      <c r="T41" s="76" t="s">
        <v>239</v>
      </c>
      <c r="U41" s="40" t="s">
        <v>83</v>
      </c>
      <c r="V41" s="45"/>
      <c r="W41" s="45"/>
      <c r="X41" s="74"/>
    </row>
    <row r="42" spans="1:24" s="22" customFormat="1" ht="60.75" customHeight="1">
      <c r="A42" s="34">
        <f t="shared" si="2"/>
        <v>33</v>
      </c>
      <c r="B42" s="35" t="s">
        <v>181</v>
      </c>
      <c r="C42" s="36" t="s">
        <v>240</v>
      </c>
      <c r="D42" s="38"/>
      <c r="E42" s="41">
        <v>28383</v>
      </c>
      <c r="F42" s="122" t="s">
        <v>241</v>
      </c>
      <c r="G42" s="38"/>
      <c r="H42" s="40"/>
      <c r="I42" s="40" t="s">
        <v>83</v>
      </c>
      <c r="J42" s="45"/>
      <c r="K42" s="45"/>
      <c r="L42" s="45" t="s">
        <v>36</v>
      </c>
      <c r="M42" s="45"/>
      <c r="N42" s="45"/>
      <c r="O42" s="45"/>
      <c r="P42" s="38" t="s">
        <v>242</v>
      </c>
      <c r="Q42" s="40" t="s">
        <v>81</v>
      </c>
      <c r="R42" s="40" t="s">
        <v>72</v>
      </c>
      <c r="S42" s="45"/>
      <c r="T42" s="45"/>
      <c r="U42" s="40" t="s">
        <v>83</v>
      </c>
      <c r="V42" s="45"/>
      <c r="W42" s="45"/>
      <c r="X42" s="74"/>
    </row>
    <row r="43" spans="1:24" s="22" customFormat="1" ht="103.5" customHeight="1">
      <c r="A43" s="34">
        <f t="shared" si="2"/>
        <v>34</v>
      </c>
      <c r="B43" s="35" t="s">
        <v>243</v>
      </c>
      <c r="C43" s="36" t="s">
        <v>244</v>
      </c>
      <c r="D43" s="38"/>
      <c r="E43" s="41">
        <v>30986</v>
      </c>
      <c r="F43" s="126" t="s">
        <v>245</v>
      </c>
      <c r="G43" s="123" t="s">
        <v>246</v>
      </c>
      <c r="H43" s="40"/>
      <c r="I43" s="40" t="s">
        <v>247</v>
      </c>
      <c r="J43" s="45"/>
      <c r="K43" s="45"/>
      <c r="L43" s="45" t="s">
        <v>36</v>
      </c>
      <c r="M43" s="45"/>
      <c r="N43" s="45"/>
      <c r="O43" s="45"/>
      <c r="P43" s="124" t="s">
        <v>248</v>
      </c>
      <c r="Q43" s="40" t="s">
        <v>249</v>
      </c>
      <c r="R43" s="67" t="s">
        <v>95</v>
      </c>
      <c r="S43" s="45"/>
      <c r="T43" s="45"/>
      <c r="U43" s="45"/>
      <c r="V43" s="45"/>
      <c r="W43" s="45"/>
      <c r="X43" s="74" t="s">
        <v>250</v>
      </c>
    </row>
    <row r="44" spans="1:24" s="22" customFormat="1" ht="29.25" customHeight="1">
      <c r="A44" s="68" t="s">
        <v>251</v>
      </c>
      <c r="B44" s="31" t="s">
        <v>252</v>
      </c>
      <c r="C44" s="32"/>
      <c r="D44" s="43"/>
      <c r="E44" s="43"/>
      <c r="F44" s="43"/>
      <c r="G44" s="43"/>
      <c r="H44" s="43"/>
      <c r="I44" s="43"/>
      <c r="J44" s="43"/>
      <c r="K44" s="43"/>
      <c r="L44" s="43"/>
      <c r="M44" s="43"/>
      <c r="N44" s="43"/>
      <c r="O44" s="43"/>
      <c r="P44" s="43"/>
      <c r="Q44" s="43"/>
      <c r="R44" s="43"/>
      <c r="S44" s="43"/>
      <c r="T44" s="43"/>
      <c r="U44" s="43"/>
      <c r="V44" s="43"/>
      <c r="W44" s="43"/>
      <c r="X44" s="82"/>
    </row>
    <row r="45" spans="1:24" s="22" customFormat="1" ht="132" customHeight="1">
      <c r="A45" s="34">
        <f>A43+1</f>
        <v>35</v>
      </c>
      <c r="B45" s="35" t="s">
        <v>253</v>
      </c>
      <c r="C45" s="36" t="s">
        <v>254</v>
      </c>
      <c r="D45" s="41">
        <v>32101</v>
      </c>
      <c r="E45" s="38"/>
      <c r="F45" s="39">
        <v>40812</v>
      </c>
      <c r="G45" s="123" t="s">
        <v>255</v>
      </c>
      <c r="H45" s="40" t="s">
        <v>135</v>
      </c>
      <c r="I45" s="40" t="s">
        <v>49</v>
      </c>
      <c r="J45" s="45"/>
      <c r="K45" s="45" t="s">
        <v>36</v>
      </c>
      <c r="L45" s="45"/>
      <c r="M45" s="45"/>
      <c r="N45" s="45"/>
      <c r="O45" s="45"/>
      <c r="P45" s="67" t="s">
        <v>256</v>
      </c>
      <c r="Q45" s="38" t="s">
        <v>161</v>
      </c>
      <c r="R45" s="40" t="s">
        <v>197</v>
      </c>
      <c r="S45" s="67" t="s">
        <v>40</v>
      </c>
      <c r="T45" s="74" t="s">
        <v>257</v>
      </c>
      <c r="U45" s="45"/>
      <c r="V45" s="45" t="s">
        <v>36</v>
      </c>
      <c r="W45" s="45" t="s">
        <v>36</v>
      </c>
      <c r="X45" s="76" t="s">
        <v>258</v>
      </c>
    </row>
    <row r="46" spans="1:24" s="22" customFormat="1" ht="146.25" customHeight="1">
      <c r="A46" s="34">
        <f>A45+1</f>
        <v>36</v>
      </c>
      <c r="B46" s="35" t="s">
        <v>259</v>
      </c>
      <c r="C46" s="36" t="s">
        <v>260</v>
      </c>
      <c r="D46" s="38"/>
      <c r="E46" s="125" t="s">
        <v>261</v>
      </c>
      <c r="F46" s="122" t="s">
        <v>262</v>
      </c>
      <c r="G46" s="38" t="s">
        <v>263</v>
      </c>
      <c r="H46" s="38" t="s">
        <v>264</v>
      </c>
      <c r="I46" s="40" t="s">
        <v>49</v>
      </c>
      <c r="J46" s="38"/>
      <c r="K46" s="38" t="s">
        <v>36</v>
      </c>
      <c r="L46" s="38"/>
      <c r="M46" s="45"/>
      <c r="N46" s="45"/>
      <c r="O46" s="45"/>
      <c r="P46" s="38" t="s">
        <v>265</v>
      </c>
      <c r="Q46" s="38" t="s">
        <v>101</v>
      </c>
      <c r="R46" s="40" t="s">
        <v>72</v>
      </c>
      <c r="S46" s="45"/>
      <c r="T46" s="74" t="s">
        <v>257</v>
      </c>
      <c r="U46" s="45"/>
      <c r="V46" s="45"/>
      <c r="W46" s="45" t="s">
        <v>36</v>
      </c>
      <c r="X46" s="74" t="s">
        <v>75</v>
      </c>
    </row>
    <row r="47" spans="1:24" s="22" customFormat="1" ht="107.25" customHeight="1">
      <c r="A47" s="34">
        <f t="shared" ref="A47:A52" si="3">A46+1</f>
        <v>37</v>
      </c>
      <c r="B47" s="35" t="s">
        <v>228</v>
      </c>
      <c r="C47" s="36" t="s">
        <v>266</v>
      </c>
      <c r="D47" s="38"/>
      <c r="E47" s="121" t="s">
        <v>267</v>
      </c>
      <c r="F47" s="39">
        <v>35612</v>
      </c>
      <c r="G47" s="38" t="s">
        <v>268</v>
      </c>
      <c r="H47" s="38"/>
      <c r="I47" s="38" t="s">
        <v>269</v>
      </c>
      <c r="J47" s="38"/>
      <c r="K47" s="38"/>
      <c r="L47" s="38" t="s">
        <v>36</v>
      </c>
      <c r="M47" s="45"/>
      <c r="N47" s="45"/>
      <c r="O47" s="45"/>
      <c r="P47" s="38" t="s">
        <v>270</v>
      </c>
      <c r="Q47" s="38" t="s">
        <v>101</v>
      </c>
      <c r="R47" s="40" t="s">
        <v>72</v>
      </c>
      <c r="S47" s="45"/>
      <c r="T47" s="45"/>
      <c r="U47" s="40" t="s">
        <v>83</v>
      </c>
      <c r="V47" s="45"/>
      <c r="W47" s="45" t="s">
        <v>36</v>
      </c>
      <c r="X47" s="74" t="s">
        <v>271</v>
      </c>
    </row>
    <row r="48" spans="1:24" s="22" customFormat="1" ht="89.25" customHeight="1">
      <c r="A48" s="34">
        <f t="shared" si="3"/>
        <v>38</v>
      </c>
      <c r="B48" s="35" t="s">
        <v>272</v>
      </c>
      <c r="C48" s="36" t="s">
        <v>182</v>
      </c>
      <c r="D48" s="38"/>
      <c r="E48" s="37">
        <v>26994</v>
      </c>
      <c r="F48" s="39">
        <v>37773</v>
      </c>
      <c r="G48" s="38" t="s">
        <v>273</v>
      </c>
      <c r="H48" s="38"/>
      <c r="I48" s="38" t="s">
        <v>269</v>
      </c>
      <c r="J48" s="38"/>
      <c r="K48" s="38"/>
      <c r="L48" s="38" t="s">
        <v>36</v>
      </c>
      <c r="M48" s="45"/>
      <c r="N48" s="45"/>
      <c r="O48" s="45"/>
      <c r="P48" s="38" t="s">
        <v>270</v>
      </c>
      <c r="Q48" s="38" t="s">
        <v>101</v>
      </c>
      <c r="R48" s="40" t="s">
        <v>72</v>
      </c>
      <c r="S48" s="45"/>
      <c r="T48" s="45"/>
      <c r="U48" s="40" t="s">
        <v>83</v>
      </c>
      <c r="V48" s="45"/>
      <c r="W48" s="45"/>
      <c r="X48" s="74" t="s">
        <v>274</v>
      </c>
    </row>
    <row r="49" spans="1:24" s="22" customFormat="1" ht="28">
      <c r="A49" s="34">
        <f t="shared" si="3"/>
        <v>39</v>
      </c>
      <c r="B49" s="65" t="s">
        <v>275</v>
      </c>
      <c r="C49" s="55" t="s">
        <v>276</v>
      </c>
      <c r="D49" s="38"/>
      <c r="E49" s="58">
        <v>30599</v>
      </c>
      <c r="F49" s="126" t="s">
        <v>277</v>
      </c>
      <c r="G49" s="38" t="s">
        <v>278</v>
      </c>
      <c r="H49" s="38"/>
      <c r="I49" s="38" t="s">
        <v>83</v>
      </c>
      <c r="J49" s="38"/>
      <c r="K49" s="38"/>
      <c r="L49" s="38" t="s">
        <v>36</v>
      </c>
      <c r="M49" s="45"/>
      <c r="N49" s="45"/>
      <c r="O49" s="45"/>
      <c r="P49" s="38" t="s">
        <v>153</v>
      </c>
      <c r="Q49" s="38" t="s">
        <v>101</v>
      </c>
      <c r="R49" s="40" t="s">
        <v>72</v>
      </c>
      <c r="S49" s="45"/>
      <c r="T49" s="45"/>
      <c r="U49" s="40" t="s">
        <v>83</v>
      </c>
      <c r="V49" s="45"/>
      <c r="W49" s="45"/>
      <c r="X49" s="74"/>
    </row>
    <row r="50" spans="1:24" s="22" customFormat="1" ht="56.25" customHeight="1">
      <c r="A50" s="34">
        <f t="shared" si="3"/>
        <v>40</v>
      </c>
      <c r="B50" s="35" t="s">
        <v>279</v>
      </c>
      <c r="C50" s="36" t="s">
        <v>280</v>
      </c>
      <c r="D50" s="38"/>
      <c r="E50" s="41">
        <v>30992</v>
      </c>
      <c r="F50" s="39">
        <v>40549</v>
      </c>
      <c r="G50" s="38" t="s">
        <v>281</v>
      </c>
      <c r="H50" s="38"/>
      <c r="I50" s="38" t="s">
        <v>83</v>
      </c>
      <c r="J50" s="38"/>
      <c r="K50" s="38"/>
      <c r="L50" s="38" t="s">
        <v>36</v>
      </c>
      <c r="M50" s="45"/>
      <c r="N50" s="45"/>
      <c r="O50" s="45"/>
      <c r="P50" s="38" t="s">
        <v>153</v>
      </c>
      <c r="Q50" s="38" t="s">
        <v>101</v>
      </c>
      <c r="R50" s="40" t="s">
        <v>72</v>
      </c>
      <c r="S50" s="45"/>
      <c r="T50" s="40" t="s">
        <v>82</v>
      </c>
      <c r="U50" s="40" t="s">
        <v>83</v>
      </c>
      <c r="V50" s="45"/>
      <c r="W50" s="45"/>
      <c r="X50" s="74"/>
    </row>
    <row r="51" spans="1:24" s="22" customFormat="1" ht="117.75" customHeight="1">
      <c r="A51" s="34">
        <f t="shared" si="3"/>
        <v>41</v>
      </c>
      <c r="B51" s="35" t="s">
        <v>146</v>
      </c>
      <c r="C51" s="36" t="s">
        <v>282</v>
      </c>
      <c r="D51" s="38"/>
      <c r="E51" s="41">
        <v>32131</v>
      </c>
      <c r="F51" s="39">
        <v>40035</v>
      </c>
      <c r="G51" s="123" t="s">
        <v>283</v>
      </c>
      <c r="H51" s="40"/>
      <c r="I51" s="40" t="s">
        <v>49</v>
      </c>
      <c r="J51" s="45"/>
      <c r="K51" s="45" t="s">
        <v>36</v>
      </c>
      <c r="L51" s="45"/>
      <c r="M51" s="45"/>
      <c r="N51" s="45"/>
      <c r="O51" s="45"/>
      <c r="P51" s="38" t="s">
        <v>88</v>
      </c>
      <c r="Q51" s="38" t="s">
        <v>101</v>
      </c>
      <c r="R51" s="40" t="s">
        <v>95</v>
      </c>
      <c r="S51" s="45"/>
      <c r="T51" s="76" t="s">
        <v>284</v>
      </c>
      <c r="U51" s="45"/>
      <c r="V51" s="45"/>
      <c r="W51" s="45"/>
      <c r="X51" s="74"/>
    </row>
    <row r="52" spans="1:24" s="22" customFormat="1" ht="103.5" customHeight="1">
      <c r="A52" s="34">
        <f t="shared" si="3"/>
        <v>42</v>
      </c>
      <c r="B52" s="54" t="s">
        <v>285</v>
      </c>
      <c r="C52" s="55" t="s">
        <v>286</v>
      </c>
      <c r="D52" s="38"/>
      <c r="E52" s="69" t="s">
        <v>287</v>
      </c>
      <c r="F52" s="66">
        <v>41407</v>
      </c>
      <c r="G52" s="123" t="s">
        <v>236</v>
      </c>
      <c r="H52" s="40"/>
      <c r="I52" s="38" t="s">
        <v>83</v>
      </c>
      <c r="J52" s="45"/>
      <c r="K52" s="45" t="s">
        <v>36</v>
      </c>
      <c r="L52" s="45"/>
      <c r="M52" s="45"/>
      <c r="N52" s="45"/>
      <c r="O52" s="45"/>
      <c r="P52" s="69" t="s">
        <v>265</v>
      </c>
      <c r="Q52" s="38" t="s">
        <v>288</v>
      </c>
      <c r="R52" s="40" t="s">
        <v>72</v>
      </c>
      <c r="S52" s="45"/>
      <c r="T52" s="76" t="s">
        <v>289</v>
      </c>
      <c r="U52" s="40" t="s">
        <v>83</v>
      </c>
      <c r="V52" s="45"/>
      <c r="W52" s="45"/>
      <c r="X52" s="74"/>
    </row>
    <row r="53" spans="1:24" s="22" customFormat="1" ht="38.25" customHeight="1">
      <c r="A53" s="68" t="s">
        <v>290</v>
      </c>
      <c r="B53" s="70" t="s">
        <v>291</v>
      </c>
      <c r="C53" s="31"/>
      <c r="D53" s="43"/>
      <c r="E53" s="43"/>
      <c r="F53" s="43"/>
      <c r="G53" s="43"/>
      <c r="H53" s="43"/>
      <c r="I53" s="43"/>
      <c r="J53" s="43"/>
      <c r="K53" s="43"/>
      <c r="L53" s="43"/>
      <c r="M53" s="43"/>
      <c r="N53" s="43"/>
      <c r="O53" s="43"/>
      <c r="P53" s="43"/>
      <c r="Q53" s="43"/>
      <c r="R53" s="43"/>
      <c r="S53" s="43"/>
      <c r="T53" s="43"/>
      <c r="U53" s="43"/>
      <c r="V53" s="43"/>
      <c r="W53" s="43"/>
      <c r="X53" s="82"/>
    </row>
    <row r="54" spans="1:24" s="22" customFormat="1" ht="117.75" customHeight="1">
      <c r="A54" s="34">
        <f>A52+1</f>
        <v>43</v>
      </c>
      <c r="B54" s="35" t="s">
        <v>292</v>
      </c>
      <c r="C54" s="36" t="s">
        <v>293</v>
      </c>
      <c r="D54" s="121" t="s">
        <v>294</v>
      </c>
      <c r="E54" s="38"/>
      <c r="F54" s="39">
        <v>39309</v>
      </c>
      <c r="G54" s="123" t="s">
        <v>295</v>
      </c>
      <c r="H54" s="40" t="s">
        <v>296</v>
      </c>
      <c r="I54" s="40" t="s">
        <v>49</v>
      </c>
      <c r="J54" s="45"/>
      <c r="K54" s="45" t="s">
        <v>36</v>
      </c>
      <c r="L54" s="45"/>
      <c r="M54" s="45"/>
      <c r="N54" s="45"/>
      <c r="O54" s="45"/>
      <c r="P54" s="38" t="s">
        <v>297</v>
      </c>
      <c r="Q54" s="38" t="s">
        <v>101</v>
      </c>
      <c r="R54" s="40" t="s">
        <v>72</v>
      </c>
      <c r="S54" s="45" t="s">
        <v>40</v>
      </c>
      <c r="T54" s="74" t="s">
        <v>198</v>
      </c>
      <c r="U54" s="45"/>
      <c r="V54" s="45"/>
      <c r="W54" s="45" t="s">
        <v>36</v>
      </c>
      <c r="X54" s="88" t="s">
        <v>298</v>
      </c>
    </row>
    <row r="55" spans="1:24" s="22" customFormat="1" ht="129.75" customHeight="1">
      <c r="A55" s="34">
        <f>A54+1</f>
        <v>44</v>
      </c>
      <c r="B55" s="35" t="s">
        <v>299</v>
      </c>
      <c r="C55" s="36" t="s">
        <v>300</v>
      </c>
      <c r="D55" s="38"/>
      <c r="E55" s="71" t="s">
        <v>301</v>
      </c>
      <c r="F55" s="39">
        <v>39006</v>
      </c>
      <c r="G55" s="123" t="s">
        <v>302</v>
      </c>
      <c r="H55" s="40" t="s">
        <v>143</v>
      </c>
      <c r="I55" s="40" t="s">
        <v>49</v>
      </c>
      <c r="J55" s="45"/>
      <c r="K55" s="45" t="s">
        <v>36</v>
      </c>
      <c r="L55" s="45"/>
      <c r="M55" s="45"/>
      <c r="N55" s="45"/>
      <c r="O55" s="45"/>
      <c r="P55" s="129" t="s">
        <v>303</v>
      </c>
      <c r="Q55" s="40" t="s">
        <v>304</v>
      </c>
      <c r="R55" s="40" t="s">
        <v>305</v>
      </c>
      <c r="S55" s="45"/>
      <c r="T55" s="85" t="s">
        <v>306</v>
      </c>
      <c r="U55" s="45"/>
      <c r="V55" s="45" t="s">
        <v>36</v>
      </c>
      <c r="W55" s="45" t="s">
        <v>36</v>
      </c>
      <c r="X55" s="74" t="s">
        <v>307</v>
      </c>
    </row>
    <row r="56" spans="1:24" s="22" customFormat="1" ht="28">
      <c r="A56" s="34">
        <f t="shared" ref="A56:A63" si="4">A55+1</f>
        <v>45</v>
      </c>
      <c r="B56" s="35" t="s">
        <v>308</v>
      </c>
      <c r="C56" s="36" t="s">
        <v>309</v>
      </c>
      <c r="D56" s="38"/>
      <c r="E56" s="41">
        <v>32371</v>
      </c>
      <c r="F56" s="39">
        <v>41024</v>
      </c>
      <c r="G56" s="38"/>
      <c r="H56" s="40"/>
      <c r="I56" s="40" t="s">
        <v>83</v>
      </c>
      <c r="J56" s="45"/>
      <c r="K56" s="45"/>
      <c r="L56" s="45" t="s">
        <v>36</v>
      </c>
      <c r="M56" s="45"/>
      <c r="N56" s="45"/>
      <c r="O56" s="45"/>
      <c r="P56" s="38" t="s">
        <v>310</v>
      </c>
      <c r="Q56" s="38" t="s">
        <v>101</v>
      </c>
      <c r="R56" s="40" t="s">
        <v>72</v>
      </c>
      <c r="S56" s="45"/>
      <c r="T56" s="40" t="s">
        <v>180</v>
      </c>
      <c r="U56" s="40" t="s">
        <v>83</v>
      </c>
      <c r="V56" s="45"/>
      <c r="W56" s="45"/>
      <c r="X56" s="74"/>
    </row>
    <row r="57" spans="1:24" s="22" customFormat="1" ht="72" customHeight="1">
      <c r="A57" s="34">
        <f t="shared" si="4"/>
        <v>46</v>
      </c>
      <c r="B57" s="35" t="s">
        <v>151</v>
      </c>
      <c r="C57" s="36" t="s">
        <v>141</v>
      </c>
      <c r="D57" s="38"/>
      <c r="E57" s="41">
        <v>34483</v>
      </c>
      <c r="F57" s="131" t="s">
        <v>311</v>
      </c>
      <c r="G57" s="38"/>
      <c r="H57" s="40"/>
      <c r="I57" s="40" t="s">
        <v>312</v>
      </c>
      <c r="J57" s="45"/>
      <c r="K57" s="45"/>
      <c r="L57" s="45" t="s">
        <v>36</v>
      </c>
      <c r="M57" s="45"/>
      <c r="N57" s="45"/>
      <c r="O57" s="45"/>
      <c r="P57" s="38" t="s">
        <v>313</v>
      </c>
      <c r="Q57" s="45" t="s">
        <v>314</v>
      </c>
      <c r="R57" s="67" t="s">
        <v>95</v>
      </c>
      <c r="S57" s="45"/>
      <c r="T57" s="84" t="s">
        <v>315</v>
      </c>
      <c r="U57" s="40" t="s">
        <v>83</v>
      </c>
      <c r="V57" s="45"/>
      <c r="W57" s="45"/>
      <c r="X57" s="74"/>
    </row>
    <row r="58" spans="1:24" s="22" customFormat="1" ht="139.5" customHeight="1">
      <c r="A58" s="34">
        <f t="shared" si="4"/>
        <v>47</v>
      </c>
      <c r="B58" s="35" t="s">
        <v>316</v>
      </c>
      <c r="C58" s="36" t="s">
        <v>317</v>
      </c>
      <c r="D58" s="38"/>
      <c r="E58" s="41" t="s">
        <v>318</v>
      </c>
      <c r="F58" s="39">
        <v>39973</v>
      </c>
      <c r="G58" s="123" t="s">
        <v>319</v>
      </c>
      <c r="H58" s="40"/>
      <c r="I58" s="40" t="s">
        <v>49</v>
      </c>
      <c r="J58" s="45"/>
      <c r="K58" s="45" t="s">
        <v>36</v>
      </c>
      <c r="L58" s="45"/>
      <c r="M58" s="45"/>
      <c r="N58" s="45"/>
      <c r="O58" s="45"/>
      <c r="P58" s="38" t="s">
        <v>214</v>
      </c>
      <c r="Q58" s="40" t="s">
        <v>38</v>
      </c>
      <c r="R58" s="40" t="s">
        <v>72</v>
      </c>
      <c r="S58" s="45"/>
      <c r="T58" s="74" t="s">
        <v>198</v>
      </c>
      <c r="U58" s="45"/>
      <c r="V58" s="45"/>
      <c r="W58" s="45"/>
      <c r="X58" s="74" t="s">
        <v>320</v>
      </c>
    </row>
    <row r="59" spans="1:24" s="22" customFormat="1" ht="127.5" customHeight="1">
      <c r="A59" s="34">
        <f t="shared" si="4"/>
        <v>48</v>
      </c>
      <c r="B59" s="35" t="s">
        <v>321</v>
      </c>
      <c r="C59" s="36" t="s">
        <v>322</v>
      </c>
      <c r="D59" s="38"/>
      <c r="E59" s="37">
        <v>31872</v>
      </c>
      <c r="F59" s="39">
        <v>41024</v>
      </c>
      <c r="G59" s="123" t="s">
        <v>323</v>
      </c>
      <c r="H59" s="40"/>
      <c r="I59" s="40" t="s">
        <v>83</v>
      </c>
      <c r="J59" s="45"/>
      <c r="K59" s="45" t="s">
        <v>36</v>
      </c>
      <c r="L59" s="45"/>
      <c r="M59" s="45"/>
      <c r="N59" s="45"/>
      <c r="O59" s="45"/>
      <c r="P59" s="38" t="s">
        <v>265</v>
      </c>
      <c r="Q59" s="38" t="s">
        <v>101</v>
      </c>
      <c r="R59" s="40" t="s">
        <v>197</v>
      </c>
      <c r="S59" s="45"/>
      <c r="T59" s="84" t="s">
        <v>82</v>
      </c>
      <c r="U59" s="40" t="s">
        <v>83</v>
      </c>
      <c r="V59" s="45"/>
      <c r="W59" s="45"/>
      <c r="X59" s="74"/>
    </row>
    <row r="60" spans="1:24" s="22" customFormat="1" ht="127.5" customHeight="1">
      <c r="A60" s="34">
        <f t="shared" si="4"/>
        <v>49</v>
      </c>
      <c r="B60" s="35" t="s">
        <v>324</v>
      </c>
      <c r="C60" s="36" t="s">
        <v>325</v>
      </c>
      <c r="D60" s="37">
        <v>29807</v>
      </c>
      <c r="E60" s="44"/>
      <c r="F60" s="39">
        <v>38657</v>
      </c>
      <c r="G60" s="123" t="s">
        <v>87</v>
      </c>
      <c r="H60" s="40"/>
      <c r="I60" s="40" t="s">
        <v>49</v>
      </c>
      <c r="J60" s="45"/>
      <c r="K60" s="45" t="s">
        <v>36</v>
      </c>
      <c r="L60" s="45"/>
      <c r="M60" s="45"/>
      <c r="N60" s="45"/>
      <c r="O60" s="45"/>
      <c r="P60" s="38" t="s">
        <v>326</v>
      </c>
      <c r="Q60" s="38" t="s">
        <v>101</v>
      </c>
      <c r="R60" s="40" t="s">
        <v>72</v>
      </c>
      <c r="S60" s="45"/>
      <c r="T60" s="74" t="s">
        <v>327</v>
      </c>
      <c r="U60" s="45"/>
      <c r="V60" s="45"/>
      <c r="W60" s="45"/>
      <c r="X60" s="74"/>
    </row>
    <row r="61" spans="1:24" s="22" customFormat="1" ht="119.25" customHeight="1">
      <c r="A61" s="34">
        <f t="shared" si="4"/>
        <v>50</v>
      </c>
      <c r="B61" s="35" t="s">
        <v>328</v>
      </c>
      <c r="C61" s="36" t="s">
        <v>329</v>
      </c>
      <c r="D61" s="125" t="s">
        <v>330</v>
      </c>
      <c r="E61" s="44"/>
      <c r="F61" s="39">
        <v>37073</v>
      </c>
      <c r="G61" s="38"/>
      <c r="H61" s="40"/>
      <c r="I61" s="40" t="s">
        <v>49</v>
      </c>
      <c r="J61" s="45" t="s">
        <v>36</v>
      </c>
      <c r="K61" s="45"/>
      <c r="L61" s="45"/>
      <c r="M61" s="45"/>
      <c r="N61" s="45"/>
      <c r="O61" s="45"/>
      <c r="P61" s="67" t="s">
        <v>331</v>
      </c>
      <c r="Q61" s="37" t="s">
        <v>332</v>
      </c>
      <c r="R61" s="37" t="s">
        <v>333</v>
      </c>
      <c r="S61" s="45"/>
      <c r="T61" s="84" t="s">
        <v>166</v>
      </c>
      <c r="U61" s="45"/>
      <c r="V61" s="45" t="s">
        <v>36</v>
      </c>
      <c r="W61" s="45"/>
      <c r="X61" s="74"/>
    </row>
    <row r="62" spans="1:24" s="22" customFormat="1" ht="109.5" customHeight="1">
      <c r="A62" s="34">
        <f t="shared" si="4"/>
        <v>51</v>
      </c>
      <c r="B62" s="35" t="s">
        <v>29</v>
      </c>
      <c r="C62" s="36" t="s">
        <v>334</v>
      </c>
      <c r="D62" s="41">
        <v>26651</v>
      </c>
      <c r="E62" s="38"/>
      <c r="F62" s="39">
        <v>32933</v>
      </c>
      <c r="G62" s="123" t="s">
        <v>335</v>
      </c>
      <c r="H62" s="40"/>
      <c r="I62" s="40" t="s">
        <v>49</v>
      </c>
      <c r="J62" s="45"/>
      <c r="K62" s="45" t="s">
        <v>36</v>
      </c>
      <c r="L62" s="45" t="s">
        <v>93</v>
      </c>
      <c r="M62" s="45"/>
      <c r="N62" s="45"/>
      <c r="O62" s="45"/>
      <c r="P62" s="38" t="s">
        <v>165</v>
      </c>
      <c r="Q62" s="38" t="s">
        <v>101</v>
      </c>
      <c r="R62" s="40" t="s">
        <v>72</v>
      </c>
      <c r="S62" s="45"/>
      <c r="T62" s="84" t="s">
        <v>336</v>
      </c>
      <c r="U62" s="45"/>
      <c r="V62" s="45"/>
      <c r="W62" s="45"/>
      <c r="X62" s="74"/>
    </row>
    <row r="63" spans="1:24" s="22" customFormat="1" ht="130.5" customHeight="1">
      <c r="A63" s="34">
        <f t="shared" si="4"/>
        <v>52</v>
      </c>
      <c r="B63" s="35" t="s">
        <v>337</v>
      </c>
      <c r="C63" s="36" t="s">
        <v>338</v>
      </c>
      <c r="D63" s="125" t="s">
        <v>339</v>
      </c>
      <c r="E63" s="38"/>
      <c r="F63" s="39">
        <v>39797</v>
      </c>
      <c r="G63" s="38"/>
      <c r="H63" s="40"/>
      <c r="I63" s="40" t="s">
        <v>49</v>
      </c>
      <c r="J63" s="45"/>
      <c r="K63" s="45" t="s">
        <v>36</v>
      </c>
      <c r="L63" s="45"/>
      <c r="M63" s="45"/>
      <c r="N63" s="45"/>
      <c r="O63" s="45"/>
      <c r="P63" s="38" t="s">
        <v>340</v>
      </c>
      <c r="Q63" s="38" t="s">
        <v>341</v>
      </c>
      <c r="R63" s="40" t="s">
        <v>72</v>
      </c>
      <c r="S63" s="45"/>
      <c r="T63" s="84" t="s">
        <v>118</v>
      </c>
      <c r="U63" s="45"/>
      <c r="V63" s="45"/>
      <c r="W63" s="45"/>
      <c r="X63" s="76" t="s">
        <v>342</v>
      </c>
    </row>
    <row r="64" spans="1:24" s="22" customFormat="1" ht="26.25" customHeight="1">
      <c r="A64" s="68" t="s">
        <v>343</v>
      </c>
      <c r="B64" s="31" t="s">
        <v>344</v>
      </c>
      <c r="C64" s="32"/>
      <c r="D64" s="43"/>
      <c r="E64" s="43"/>
      <c r="F64" s="43"/>
      <c r="G64" s="43"/>
      <c r="H64" s="43"/>
      <c r="I64" s="43"/>
      <c r="J64" s="43"/>
      <c r="K64" s="43"/>
      <c r="L64" s="43"/>
      <c r="M64" s="43"/>
      <c r="N64" s="43"/>
      <c r="O64" s="43"/>
      <c r="P64" s="43"/>
      <c r="Q64" s="43"/>
      <c r="R64" s="43"/>
      <c r="S64" s="43"/>
      <c r="T64" s="43"/>
      <c r="U64" s="43"/>
      <c r="V64" s="43"/>
      <c r="W64" s="43"/>
      <c r="X64" s="82"/>
    </row>
    <row r="65" spans="1:25" s="22" customFormat="1" ht="128.25" customHeight="1">
      <c r="A65" s="34">
        <f>A63+1</f>
        <v>53</v>
      </c>
      <c r="B65" s="35" t="s">
        <v>345</v>
      </c>
      <c r="C65" s="36" t="s">
        <v>346</v>
      </c>
      <c r="D65" s="41">
        <v>28675</v>
      </c>
      <c r="E65" s="38"/>
      <c r="F65" s="39">
        <v>37104</v>
      </c>
      <c r="G65" s="123" t="s">
        <v>116</v>
      </c>
      <c r="H65" s="40" t="s">
        <v>347</v>
      </c>
      <c r="I65" s="40" t="s">
        <v>49</v>
      </c>
      <c r="J65" s="45"/>
      <c r="K65" s="45" t="s">
        <v>36</v>
      </c>
      <c r="L65" s="45"/>
      <c r="M65" s="45"/>
      <c r="N65" s="45"/>
      <c r="O65" s="45"/>
      <c r="P65" s="38" t="s">
        <v>348</v>
      </c>
      <c r="Q65" s="38" t="s">
        <v>101</v>
      </c>
      <c r="R65" s="40" t="s">
        <v>72</v>
      </c>
      <c r="S65" s="45" t="s">
        <v>40</v>
      </c>
      <c r="T65" s="84" t="s">
        <v>349</v>
      </c>
      <c r="U65" s="45"/>
      <c r="V65" s="45" t="s">
        <v>36</v>
      </c>
      <c r="W65" s="45" t="s">
        <v>36</v>
      </c>
      <c r="X65" s="76" t="s">
        <v>350</v>
      </c>
    </row>
    <row r="66" spans="1:25" s="22" customFormat="1" ht="174.75" customHeight="1">
      <c r="A66" s="34">
        <f t="shared" ref="A66:A76" si="5">A65+1</f>
        <v>54</v>
      </c>
      <c r="B66" s="35" t="s">
        <v>351</v>
      </c>
      <c r="C66" s="36" t="s">
        <v>352</v>
      </c>
      <c r="D66" s="125" t="s">
        <v>353</v>
      </c>
      <c r="E66" s="38"/>
      <c r="F66" s="39">
        <v>36373</v>
      </c>
      <c r="G66" s="38"/>
      <c r="H66" s="40" t="s">
        <v>354</v>
      </c>
      <c r="I66" s="40" t="s">
        <v>49</v>
      </c>
      <c r="J66" s="40"/>
      <c r="K66" s="45" t="s">
        <v>36</v>
      </c>
      <c r="L66" s="45"/>
      <c r="M66" s="40"/>
      <c r="N66" s="40"/>
      <c r="O66" s="40"/>
      <c r="P66" s="67" t="s">
        <v>355</v>
      </c>
      <c r="Q66" s="38" t="s">
        <v>101</v>
      </c>
      <c r="R66" s="76" t="s">
        <v>356</v>
      </c>
      <c r="S66" s="40"/>
      <c r="T66" s="74" t="s">
        <v>357</v>
      </c>
      <c r="U66" s="40"/>
      <c r="V66" s="40"/>
      <c r="W66" s="40" t="s">
        <v>36</v>
      </c>
      <c r="X66" s="88" t="s">
        <v>358</v>
      </c>
    </row>
    <row r="67" spans="1:25" s="22" customFormat="1" ht="123" customHeight="1">
      <c r="A67" s="34">
        <f t="shared" si="5"/>
        <v>55</v>
      </c>
      <c r="B67" s="35" t="s">
        <v>359</v>
      </c>
      <c r="C67" s="36" t="s">
        <v>360</v>
      </c>
      <c r="D67" s="38"/>
      <c r="E67" s="125" t="s">
        <v>361</v>
      </c>
      <c r="F67" s="122" t="s">
        <v>362</v>
      </c>
      <c r="G67" s="123" t="s">
        <v>363</v>
      </c>
      <c r="H67" s="40" t="s">
        <v>354</v>
      </c>
      <c r="I67" s="40" t="s">
        <v>49</v>
      </c>
      <c r="J67" s="45"/>
      <c r="K67" s="45" t="s">
        <v>36</v>
      </c>
      <c r="L67" s="45"/>
      <c r="M67" s="45"/>
      <c r="N67" s="45"/>
      <c r="O67" s="45"/>
      <c r="P67" s="38" t="s">
        <v>170</v>
      </c>
      <c r="Q67" s="38" t="s">
        <v>101</v>
      </c>
      <c r="R67" s="37" t="s">
        <v>364</v>
      </c>
      <c r="S67" s="45"/>
      <c r="T67" s="84" t="s">
        <v>349</v>
      </c>
      <c r="U67" s="45"/>
      <c r="V67" s="45" t="s">
        <v>36</v>
      </c>
      <c r="W67" s="45" t="s">
        <v>36</v>
      </c>
      <c r="X67" s="74" t="s">
        <v>75</v>
      </c>
      <c r="Y67" s="97"/>
    </row>
    <row r="68" spans="1:25" s="22" customFormat="1" ht="112.5" customHeight="1">
      <c r="A68" s="34">
        <f t="shared" si="5"/>
        <v>56</v>
      </c>
      <c r="B68" s="35" t="s">
        <v>365</v>
      </c>
      <c r="C68" s="36" t="s">
        <v>366</v>
      </c>
      <c r="D68" s="44"/>
      <c r="E68" s="125" t="s">
        <v>367</v>
      </c>
      <c r="F68" s="39">
        <v>40039</v>
      </c>
      <c r="G68" s="38"/>
      <c r="H68" s="40"/>
      <c r="I68" s="40" t="s">
        <v>49</v>
      </c>
      <c r="J68" s="45"/>
      <c r="K68" s="45" t="s">
        <v>36</v>
      </c>
      <c r="L68" s="45" t="s">
        <v>93</v>
      </c>
      <c r="M68" s="45"/>
      <c r="N68" s="45"/>
      <c r="O68" s="45"/>
      <c r="P68" s="38" t="s">
        <v>368</v>
      </c>
      <c r="Q68" s="38" t="s">
        <v>101</v>
      </c>
      <c r="R68" s="40" t="s">
        <v>72</v>
      </c>
      <c r="S68" s="45"/>
      <c r="T68" s="37" t="s">
        <v>162</v>
      </c>
      <c r="U68" s="45"/>
      <c r="V68" s="45"/>
      <c r="W68" s="45"/>
      <c r="X68" s="74"/>
    </row>
    <row r="69" spans="1:25" s="22" customFormat="1" ht="106.5" customHeight="1">
      <c r="A69" s="34">
        <f t="shared" si="5"/>
        <v>57</v>
      </c>
      <c r="B69" s="35" t="s">
        <v>369</v>
      </c>
      <c r="C69" s="36" t="s">
        <v>370</v>
      </c>
      <c r="D69" s="125" t="s">
        <v>371</v>
      </c>
      <c r="E69" s="38"/>
      <c r="F69" s="39">
        <v>36373</v>
      </c>
      <c r="G69" s="38"/>
      <c r="H69" s="40"/>
      <c r="I69" s="40" t="s">
        <v>35</v>
      </c>
      <c r="J69" s="45"/>
      <c r="K69" s="45" t="s">
        <v>36</v>
      </c>
      <c r="L69" s="45"/>
      <c r="M69" s="45"/>
      <c r="N69" s="45"/>
      <c r="O69" s="45"/>
      <c r="P69" s="38" t="s">
        <v>372</v>
      </c>
      <c r="Q69" s="38" t="s">
        <v>101</v>
      </c>
      <c r="R69" s="40" t="s">
        <v>72</v>
      </c>
      <c r="S69" s="45"/>
      <c r="T69" s="84" t="s">
        <v>349</v>
      </c>
      <c r="U69" s="45"/>
      <c r="V69" s="45" t="s">
        <v>36</v>
      </c>
      <c r="W69" s="45" t="s">
        <v>36</v>
      </c>
      <c r="X69" s="74"/>
    </row>
    <row r="70" spans="1:25" s="22" customFormat="1" ht="118.5" customHeight="1">
      <c r="A70" s="34">
        <f t="shared" si="5"/>
        <v>58</v>
      </c>
      <c r="B70" s="35" t="s">
        <v>373</v>
      </c>
      <c r="C70" s="36" t="s">
        <v>374</v>
      </c>
      <c r="D70" s="125" t="s">
        <v>375</v>
      </c>
      <c r="E70" s="38"/>
      <c r="F70" s="39">
        <v>37469</v>
      </c>
      <c r="G70" s="38"/>
      <c r="H70" s="40"/>
      <c r="I70" s="40" t="s">
        <v>49</v>
      </c>
      <c r="J70" s="45"/>
      <c r="K70" s="45" t="s">
        <v>36</v>
      </c>
      <c r="L70" s="45"/>
      <c r="M70" s="45"/>
      <c r="N70" s="45"/>
      <c r="O70" s="45"/>
      <c r="P70" s="38" t="s">
        <v>376</v>
      </c>
      <c r="Q70" s="38" t="s">
        <v>101</v>
      </c>
      <c r="R70" s="40" t="s">
        <v>95</v>
      </c>
      <c r="S70" s="45"/>
      <c r="T70" s="84" t="s">
        <v>349</v>
      </c>
      <c r="U70" s="45"/>
      <c r="V70" s="45" t="s">
        <v>36</v>
      </c>
      <c r="W70" s="45" t="s">
        <v>36</v>
      </c>
      <c r="X70" s="74"/>
      <c r="Y70" s="97"/>
    </row>
    <row r="71" spans="1:25" s="22" customFormat="1" ht="117.75" customHeight="1">
      <c r="A71" s="34">
        <f t="shared" si="5"/>
        <v>59</v>
      </c>
      <c r="B71" s="35" t="s">
        <v>377</v>
      </c>
      <c r="C71" s="36" t="s">
        <v>182</v>
      </c>
      <c r="D71" s="38"/>
      <c r="E71" s="37">
        <v>31377</v>
      </c>
      <c r="F71" s="39">
        <v>39995</v>
      </c>
      <c r="G71" s="123" t="s">
        <v>378</v>
      </c>
      <c r="H71" s="40"/>
      <c r="I71" s="40" t="s">
        <v>49</v>
      </c>
      <c r="J71" s="45"/>
      <c r="K71" s="45" t="s">
        <v>36</v>
      </c>
      <c r="L71" s="45"/>
      <c r="M71" s="45"/>
      <c r="N71" s="45"/>
      <c r="O71" s="45"/>
      <c r="P71" s="38" t="s">
        <v>196</v>
      </c>
      <c r="Q71" s="38" t="s">
        <v>101</v>
      </c>
      <c r="R71" s="40" t="s">
        <v>72</v>
      </c>
      <c r="S71" s="45"/>
      <c r="T71" s="84" t="s">
        <v>379</v>
      </c>
      <c r="U71" s="45"/>
      <c r="V71" s="45" t="s">
        <v>36</v>
      </c>
      <c r="W71" s="45" t="s">
        <v>36</v>
      </c>
      <c r="X71" s="74" t="s">
        <v>93</v>
      </c>
      <c r="Y71" s="97"/>
    </row>
    <row r="72" spans="1:25" s="22" customFormat="1" ht="121.5" customHeight="1">
      <c r="A72" s="34">
        <f t="shared" si="5"/>
        <v>60</v>
      </c>
      <c r="B72" s="35" t="s">
        <v>380</v>
      </c>
      <c r="C72" s="36" t="s">
        <v>381</v>
      </c>
      <c r="D72" s="41">
        <v>28198</v>
      </c>
      <c r="E72" s="38"/>
      <c r="F72" s="39">
        <v>38596</v>
      </c>
      <c r="G72" s="37">
        <v>42584</v>
      </c>
      <c r="H72" s="40"/>
      <c r="I72" s="40" t="s">
        <v>49</v>
      </c>
      <c r="J72" s="45"/>
      <c r="K72" s="45" t="s">
        <v>36</v>
      </c>
      <c r="L72" s="45"/>
      <c r="M72" s="45"/>
      <c r="N72" s="45"/>
      <c r="O72" s="45"/>
      <c r="P72" s="38" t="s">
        <v>382</v>
      </c>
      <c r="Q72" s="38" t="s">
        <v>383</v>
      </c>
      <c r="R72" s="37" t="s">
        <v>333</v>
      </c>
      <c r="S72" s="45"/>
      <c r="T72" s="85" t="s">
        <v>384</v>
      </c>
      <c r="U72" s="45"/>
      <c r="V72" s="45" t="s">
        <v>36</v>
      </c>
      <c r="W72" s="45"/>
      <c r="X72" s="74" t="s">
        <v>385</v>
      </c>
    </row>
    <row r="73" spans="1:25" s="22" customFormat="1" ht="84">
      <c r="A73" s="34">
        <f t="shared" si="5"/>
        <v>61</v>
      </c>
      <c r="B73" s="35" t="s">
        <v>386</v>
      </c>
      <c r="C73" s="36" t="s">
        <v>184</v>
      </c>
      <c r="D73" s="41">
        <v>30238</v>
      </c>
      <c r="E73" s="38"/>
      <c r="F73" s="39">
        <v>37834</v>
      </c>
      <c r="G73" s="37">
        <v>45028</v>
      </c>
      <c r="H73" s="40"/>
      <c r="I73" s="40" t="s">
        <v>49</v>
      </c>
      <c r="J73" s="45"/>
      <c r="K73" s="45" t="s">
        <v>36</v>
      </c>
      <c r="L73" s="45"/>
      <c r="M73" s="45"/>
      <c r="N73" s="45"/>
      <c r="O73" s="45"/>
      <c r="P73" s="38" t="s">
        <v>387</v>
      </c>
      <c r="Q73" s="40" t="s">
        <v>388</v>
      </c>
      <c r="R73" s="40" t="s">
        <v>72</v>
      </c>
      <c r="S73" s="45"/>
      <c r="T73" s="85" t="s">
        <v>389</v>
      </c>
      <c r="U73" s="45"/>
      <c r="V73" s="45" t="s">
        <v>36</v>
      </c>
      <c r="W73" s="45"/>
      <c r="X73" s="74" t="s">
        <v>390</v>
      </c>
    </row>
    <row r="74" spans="1:25" s="22" customFormat="1" ht="123.75" customHeight="1">
      <c r="A74" s="34">
        <f t="shared" si="5"/>
        <v>62</v>
      </c>
      <c r="B74" s="35" t="s">
        <v>391</v>
      </c>
      <c r="C74" s="36" t="s">
        <v>392</v>
      </c>
      <c r="D74" s="41">
        <v>32847</v>
      </c>
      <c r="E74" s="38"/>
      <c r="F74" s="39">
        <v>41194</v>
      </c>
      <c r="G74" s="37">
        <v>45133</v>
      </c>
      <c r="H74" s="40"/>
      <c r="I74" s="40" t="s">
        <v>393</v>
      </c>
      <c r="J74" s="45"/>
      <c r="K74" s="45" t="s">
        <v>36</v>
      </c>
      <c r="L74" s="45"/>
      <c r="M74" s="45"/>
      <c r="N74" s="45"/>
      <c r="O74" s="45"/>
      <c r="P74" s="38" t="s">
        <v>394</v>
      </c>
      <c r="Q74" s="45" t="s">
        <v>395</v>
      </c>
      <c r="R74" s="67" t="s">
        <v>95</v>
      </c>
      <c r="S74" s="45"/>
      <c r="T74" s="84" t="s">
        <v>396</v>
      </c>
      <c r="U74" s="45"/>
      <c r="V74" s="45" t="s">
        <v>36</v>
      </c>
      <c r="W74" s="45" t="s">
        <v>36</v>
      </c>
      <c r="X74" s="74" t="s">
        <v>75</v>
      </c>
    </row>
    <row r="75" spans="1:25" s="22" customFormat="1" ht="90" customHeight="1">
      <c r="A75" s="34">
        <f t="shared" si="5"/>
        <v>63</v>
      </c>
      <c r="B75" s="35" t="s">
        <v>397</v>
      </c>
      <c r="C75" s="36" t="s">
        <v>398</v>
      </c>
      <c r="D75" s="41">
        <v>28799</v>
      </c>
      <c r="E75" s="38"/>
      <c r="F75" s="39">
        <v>37469</v>
      </c>
      <c r="G75" s="38"/>
      <c r="H75" s="40"/>
      <c r="I75" s="40" t="s">
        <v>49</v>
      </c>
      <c r="J75" s="40" t="s">
        <v>36</v>
      </c>
      <c r="K75" s="45"/>
      <c r="L75" s="45"/>
      <c r="M75" s="45"/>
      <c r="N75" s="45"/>
      <c r="O75" s="45"/>
      <c r="P75" s="38" t="s">
        <v>399</v>
      </c>
      <c r="Q75" s="37" t="s">
        <v>400</v>
      </c>
      <c r="R75" s="37" t="s">
        <v>401</v>
      </c>
      <c r="S75" s="45"/>
      <c r="T75" s="76" t="s">
        <v>402</v>
      </c>
      <c r="U75" s="45"/>
      <c r="V75" s="45"/>
      <c r="W75" s="45"/>
      <c r="X75" s="74"/>
    </row>
    <row r="76" spans="1:25" s="22" customFormat="1" ht="144.75" customHeight="1">
      <c r="A76" s="34">
        <f t="shared" si="5"/>
        <v>64</v>
      </c>
      <c r="B76" s="35" t="s">
        <v>403</v>
      </c>
      <c r="C76" s="36" t="s">
        <v>404</v>
      </c>
      <c r="D76" s="69" t="s">
        <v>405</v>
      </c>
      <c r="E76" s="38"/>
      <c r="F76" s="126" t="s">
        <v>235</v>
      </c>
      <c r="G76" s="38"/>
      <c r="H76" s="40"/>
      <c r="I76" s="40" t="s">
        <v>49</v>
      </c>
      <c r="J76" s="45"/>
      <c r="K76" s="45" t="s">
        <v>36</v>
      </c>
      <c r="L76" s="45" t="s">
        <v>93</v>
      </c>
      <c r="M76" s="45"/>
      <c r="N76" s="45"/>
      <c r="O76" s="45"/>
      <c r="P76" s="38" t="s">
        <v>406</v>
      </c>
      <c r="Q76" s="38" t="s">
        <v>101</v>
      </c>
      <c r="R76" s="40" t="s">
        <v>72</v>
      </c>
      <c r="S76" s="45"/>
      <c r="T76" s="84" t="s">
        <v>407</v>
      </c>
      <c r="U76" s="45"/>
      <c r="V76" s="45" t="s">
        <v>36</v>
      </c>
      <c r="W76" s="45"/>
      <c r="X76" s="76" t="s">
        <v>408</v>
      </c>
    </row>
    <row r="77" spans="1:25" s="22" customFormat="1" ht="33.75" customHeight="1">
      <c r="A77" s="68" t="s">
        <v>409</v>
      </c>
      <c r="B77" s="31" t="s">
        <v>410</v>
      </c>
      <c r="C77" s="32"/>
      <c r="D77" s="43"/>
      <c r="E77" s="43"/>
      <c r="F77" s="43"/>
      <c r="G77" s="43"/>
      <c r="H77" s="43"/>
      <c r="I77" s="43"/>
      <c r="J77" s="43"/>
      <c r="K77" s="43"/>
      <c r="L77" s="43"/>
      <c r="M77" s="43"/>
      <c r="N77" s="43"/>
      <c r="O77" s="43"/>
      <c r="P77" s="43"/>
      <c r="Q77" s="43"/>
      <c r="R77" s="43"/>
      <c r="S77" s="43"/>
      <c r="T77" s="43"/>
      <c r="U77" s="43"/>
      <c r="V77" s="43"/>
      <c r="W77" s="43"/>
      <c r="X77" s="82"/>
    </row>
    <row r="78" spans="1:25" s="22" customFormat="1" ht="192" customHeight="1">
      <c r="A78" s="34">
        <f>A76+1</f>
        <v>65</v>
      </c>
      <c r="B78" s="35" t="s">
        <v>411</v>
      </c>
      <c r="C78" s="36" t="s">
        <v>164</v>
      </c>
      <c r="D78" s="41">
        <v>28840</v>
      </c>
      <c r="E78" s="38"/>
      <c r="F78" s="39">
        <v>37742</v>
      </c>
      <c r="G78" s="123" t="s">
        <v>412</v>
      </c>
      <c r="H78" s="40" t="s">
        <v>413</v>
      </c>
      <c r="I78" s="40" t="s">
        <v>49</v>
      </c>
      <c r="J78" s="45"/>
      <c r="K78" s="45" t="s">
        <v>36</v>
      </c>
      <c r="L78" s="45"/>
      <c r="M78" s="45"/>
      <c r="N78" s="45"/>
      <c r="O78" s="45"/>
      <c r="P78" s="67" t="s">
        <v>58</v>
      </c>
      <c r="Q78" s="38" t="s">
        <v>414</v>
      </c>
      <c r="R78" s="85" t="s">
        <v>415</v>
      </c>
      <c r="S78" s="45"/>
      <c r="T78" s="74" t="s">
        <v>416</v>
      </c>
      <c r="U78" s="45"/>
      <c r="V78" s="45"/>
      <c r="W78" s="45" t="s">
        <v>36</v>
      </c>
      <c r="X78" s="76" t="s">
        <v>417</v>
      </c>
    </row>
    <row r="79" spans="1:25" s="22" customFormat="1" ht="115.5" customHeight="1">
      <c r="A79" s="34">
        <f>A78+1</f>
        <v>66</v>
      </c>
      <c r="B79" s="35" t="s">
        <v>76</v>
      </c>
      <c r="C79" s="36" t="s">
        <v>418</v>
      </c>
      <c r="D79" s="41">
        <v>28844</v>
      </c>
      <c r="E79" s="38"/>
      <c r="F79" s="39">
        <v>37165</v>
      </c>
      <c r="G79" s="123" t="s">
        <v>378</v>
      </c>
      <c r="H79" s="40" t="s">
        <v>419</v>
      </c>
      <c r="I79" s="40" t="s">
        <v>49</v>
      </c>
      <c r="J79" s="40"/>
      <c r="K79" s="40" t="s">
        <v>36</v>
      </c>
      <c r="L79" s="40"/>
      <c r="M79" s="40"/>
      <c r="N79" s="40"/>
      <c r="O79" s="40"/>
      <c r="P79" s="38" t="s">
        <v>420</v>
      </c>
      <c r="Q79" s="40" t="s">
        <v>38</v>
      </c>
      <c r="R79" s="67" t="s">
        <v>95</v>
      </c>
      <c r="S79" s="40" t="s">
        <v>40</v>
      </c>
      <c r="T79" s="84" t="s">
        <v>421</v>
      </c>
      <c r="U79" s="40"/>
      <c r="V79" s="40"/>
      <c r="W79" s="40" t="s">
        <v>36</v>
      </c>
      <c r="X79" s="76" t="s">
        <v>422</v>
      </c>
    </row>
    <row r="80" spans="1:25" s="22" customFormat="1" ht="135.75" customHeight="1">
      <c r="A80" s="34">
        <f t="shared" ref="A80:A85" si="6">A79+1</f>
        <v>67</v>
      </c>
      <c r="B80" s="35" t="s">
        <v>423</v>
      </c>
      <c r="C80" s="36" t="s">
        <v>424</v>
      </c>
      <c r="D80" s="41">
        <v>32579</v>
      </c>
      <c r="E80" s="38"/>
      <c r="F80" s="39">
        <v>41247</v>
      </c>
      <c r="G80" s="38"/>
      <c r="H80" s="40"/>
      <c r="I80" s="40" t="s">
        <v>49</v>
      </c>
      <c r="J80" s="45"/>
      <c r="K80" s="45" t="s">
        <v>36</v>
      </c>
      <c r="L80" s="45"/>
      <c r="M80" s="45"/>
      <c r="N80" s="45"/>
      <c r="O80" s="45"/>
      <c r="P80" s="38" t="s">
        <v>420</v>
      </c>
      <c r="Q80" s="38" t="s">
        <v>425</v>
      </c>
      <c r="R80" s="40" t="s">
        <v>72</v>
      </c>
      <c r="S80" s="45"/>
      <c r="T80" s="74" t="s">
        <v>426</v>
      </c>
      <c r="U80" s="45"/>
      <c r="V80" s="45"/>
      <c r="W80" s="45"/>
      <c r="X80" s="76" t="s">
        <v>427</v>
      </c>
    </row>
    <row r="81" spans="1:25" s="22" customFormat="1" ht="114.75" customHeight="1">
      <c r="A81" s="34">
        <f t="shared" si="6"/>
        <v>68</v>
      </c>
      <c r="B81" s="35" t="s">
        <v>428</v>
      </c>
      <c r="C81" s="36" t="s">
        <v>115</v>
      </c>
      <c r="D81" s="132" t="s">
        <v>429</v>
      </c>
      <c r="E81" s="38"/>
      <c r="F81" s="39">
        <v>37165</v>
      </c>
      <c r="G81" s="123" t="s">
        <v>430</v>
      </c>
      <c r="H81" s="40"/>
      <c r="I81" s="40" t="s">
        <v>49</v>
      </c>
      <c r="J81" s="45"/>
      <c r="K81" s="45" t="s">
        <v>36</v>
      </c>
      <c r="L81" s="45"/>
      <c r="M81" s="45"/>
      <c r="N81" s="45"/>
      <c r="O81" s="45"/>
      <c r="P81" s="38" t="s">
        <v>431</v>
      </c>
      <c r="Q81" s="40" t="s">
        <v>432</v>
      </c>
      <c r="R81" s="38" t="s">
        <v>433</v>
      </c>
      <c r="S81" s="45"/>
      <c r="T81" s="74" t="s">
        <v>434</v>
      </c>
      <c r="U81" s="45"/>
      <c r="V81" s="45"/>
      <c r="W81" s="45" t="s">
        <v>36</v>
      </c>
      <c r="X81" s="74"/>
    </row>
    <row r="82" spans="1:25" s="22" customFormat="1" ht="155.25" customHeight="1">
      <c r="A82" s="34">
        <f t="shared" si="6"/>
        <v>69</v>
      </c>
      <c r="B82" s="35" t="s">
        <v>146</v>
      </c>
      <c r="C82" s="36" t="s">
        <v>392</v>
      </c>
      <c r="D82" s="44"/>
      <c r="E82" s="41">
        <v>30194</v>
      </c>
      <c r="F82" s="39">
        <v>40833</v>
      </c>
      <c r="G82" s="38"/>
      <c r="H82" s="40"/>
      <c r="I82" s="40" t="s">
        <v>49</v>
      </c>
      <c r="J82" s="45"/>
      <c r="K82" s="45" t="s">
        <v>36</v>
      </c>
      <c r="L82" s="45"/>
      <c r="M82" s="45"/>
      <c r="N82" s="45"/>
      <c r="O82" s="45"/>
      <c r="P82" s="38" t="s">
        <v>297</v>
      </c>
      <c r="Q82" s="38" t="s">
        <v>101</v>
      </c>
      <c r="R82" s="76" t="s">
        <v>154</v>
      </c>
      <c r="S82" s="45"/>
      <c r="T82" s="74" t="s">
        <v>435</v>
      </c>
      <c r="U82" s="40"/>
      <c r="V82" s="45"/>
      <c r="W82" s="45" t="s">
        <v>36</v>
      </c>
      <c r="X82" s="76" t="s">
        <v>436</v>
      </c>
    </row>
    <row r="83" spans="1:25" s="22" customFormat="1" ht="112.5" customHeight="1">
      <c r="A83" s="34">
        <f t="shared" si="6"/>
        <v>70</v>
      </c>
      <c r="B83" s="35" t="s">
        <v>437</v>
      </c>
      <c r="C83" s="36" t="s">
        <v>438</v>
      </c>
      <c r="D83" s="44"/>
      <c r="E83" s="41">
        <v>29681</v>
      </c>
      <c r="F83" s="39">
        <v>38657</v>
      </c>
      <c r="G83" s="123" t="s">
        <v>439</v>
      </c>
      <c r="H83" s="40"/>
      <c r="I83" s="40" t="s">
        <v>49</v>
      </c>
      <c r="J83" s="45"/>
      <c r="K83" s="45" t="s">
        <v>36</v>
      </c>
      <c r="L83" s="45"/>
      <c r="M83" s="45"/>
      <c r="N83" s="45"/>
      <c r="O83" s="45"/>
      <c r="P83" s="38" t="s">
        <v>440</v>
      </c>
      <c r="Q83" s="38" t="s">
        <v>101</v>
      </c>
      <c r="R83" s="76" t="s">
        <v>154</v>
      </c>
      <c r="S83" s="45"/>
      <c r="T83" s="74" t="s">
        <v>441</v>
      </c>
      <c r="U83" s="45"/>
      <c r="V83" s="45"/>
      <c r="W83" s="45"/>
      <c r="X83" s="74"/>
    </row>
    <row r="84" spans="1:25" s="22" customFormat="1" ht="147" customHeight="1">
      <c r="A84" s="34">
        <f t="shared" si="6"/>
        <v>71</v>
      </c>
      <c r="B84" s="35" t="s">
        <v>442</v>
      </c>
      <c r="C84" s="36" t="s">
        <v>443</v>
      </c>
      <c r="D84" s="44"/>
      <c r="E84" s="41">
        <v>32090</v>
      </c>
      <c r="F84" s="39">
        <v>40427</v>
      </c>
      <c r="G84" s="123" t="s">
        <v>444</v>
      </c>
      <c r="H84" s="40"/>
      <c r="I84" s="40" t="s">
        <v>49</v>
      </c>
      <c r="J84" s="45"/>
      <c r="K84" s="45" t="s">
        <v>36</v>
      </c>
      <c r="L84" s="45"/>
      <c r="M84" s="45"/>
      <c r="N84" s="45"/>
      <c r="O84" s="45"/>
      <c r="P84" s="38" t="s">
        <v>445</v>
      </c>
      <c r="Q84" s="45" t="s">
        <v>446</v>
      </c>
      <c r="R84" s="38" t="s">
        <v>447</v>
      </c>
      <c r="S84" s="45"/>
      <c r="T84" s="85" t="s">
        <v>448</v>
      </c>
      <c r="U84" s="45"/>
      <c r="V84" s="45"/>
      <c r="W84" s="45"/>
      <c r="X84" s="74" t="s">
        <v>449</v>
      </c>
    </row>
    <row r="85" spans="1:25" s="22" customFormat="1" ht="120.75" customHeight="1">
      <c r="A85" s="34">
        <f t="shared" si="6"/>
        <v>72</v>
      </c>
      <c r="B85" s="35" t="s">
        <v>450</v>
      </c>
      <c r="C85" s="36" t="s">
        <v>451</v>
      </c>
      <c r="D85" s="38"/>
      <c r="E85" s="37">
        <v>33048</v>
      </c>
      <c r="F85" s="59">
        <v>43160</v>
      </c>
      <c r="G85" s="38"/>
      <c r="H85" s="40"/>
      <c r="I85" s="40" t="s">
        <v>49</v>
      </c>
      <c r="J85" s="45"/>
      <c r="K85" s="45" t="s">
        <v>93</v>
      </c>
      <c r="L85" s="45" t="s">
        <v>36</v>
      </c>
      <c r="M85" s="45"/>
      <c r="N85" s="45"/>
      <c r="O85" s="45"/>
      <c r="P85" s="38" t="s">
        <v>452</v>
      </c>
      <c r="Q85" s="38" t="s">
        <v>101</v>
      </c>
      <c r="R85" s="40" t="s">
        <v>95</v>
      </c>
      <c r="S85" s="45"/>
      <c r="T85" s="85" t="s">
        <v>453</v>
      </c>
      <c r="U85" s="45"/>
      <c r="V85" s="45"/>
      <c r="W85" s="45"/>
      <c r="X85" s="74"/>
    </row>
    <row r="86" spans="1:25" s="22" customFormat="1" ht="47.25" customHeight="1">
      <c r="A86" s="68" t="s">
        <v>454</v>
      </c>
      <c r="B86" s="31" t="s">
        <v>455</v>
      </c>
      <c r="C86" s="32"/>
      <c r="D86" s="43"/>
      <c r="E86" s="43"/>
      <c r="F86" s="43"/>
      <c r="G86" s="43"/>
      <c r="H86" s="43"/>
      <c r="I86" s="43"/>
      <c r="J86" s="43"/>
      <c r="K86" s="43"/>
      <c r="L86" s="43"/>
      <c r="M86" s="43"/>
      <c r="N86" s="43"/>
      <c r="O86" s="43"/>
      <c r="P86" s="43"/>
      <c r="Q86" s="43"/>
      <c r="R86" s="43"/>
      <c r="S86" s="43"/>
      <c r="T86" s="43"/>
      <c r="U86" s="43"/>
      <c r="V86" s="43"/>
      <c r="W86" s="43"/>
      <c r="X86" s="82"/>
    </row>
    <row r="87" spans="1:25" s="22" customFormat="1" ht="212.25" customHeight="1">
      <c r="A87" s="34">
        <f>A85+1</f>
        <v>73</v>
      </c>
      <c r="B87" s="35" t="s">
        <v>456</v>
      </c>
      <c r="C87" s="36" t="s">
        <v>457</v>
      </c>
      <c r="D87" s="38"/>
      <c r="E87" s="41">
        <v>29876</v>
      </c>
      <c r="F87" s="122" t="s">
        <v>458</v>
      </c>
      <c r="G87" s="123" t="s">
        <v>459</v>
      </c>
      <c r="H87" s="40" t="s">
        <v>347</v>
      </c>
      <c r="I87" s="40" t="s">
        <v>49</v>
      </c>
      <c r="J87" s="45"/>
      <c r="K87" s="45" t="s">
        <v>36</v>
      </c>
      <c r="L87" s="45"/>
      <c r="M87" s="45"/>
      <c r="N87" s="45"/>
      <c r="O87" s="45"/>
      <c r="P87" s="38" t="s">
        <v>88</v>
      </c>
      <c r="Q87" s="38" t="s">
        <v>101</v>
      </c>
      <c r="R87" s="76" t="s">
        <v>154</v>
      </c>
      <c r="S87" s="40" t="s">
        <v>460</v>
      </c>
      <c r="T87" s="74" t="s">
        <v>461</v>
      </c>
      <c r="U87" s="45"/>
      <c r="V87" s="45"/>
      <c r="W87" s="45" t="s">
        <v>36</v>
      </c>
      <c r="X87" s="88" t="s">
        <v>462</v>
      </c>
    </row>
    <row r="88" spans="1:25" s="22" customFormat="1" ht="118.5" customHeight="1">
      <c r="A88" s="34">
        <f t="shared" ref="A88:A100" si="7">A87+1</f>
        <v>74</v>
      </c>
      <c r="B88" s="35" t="s">
        <v>463</v>
      </c>
      <c r="C88" s="36" t="s">
        <v>141</v>
      </c>
      <c r="D88" s="38"/>
      <c r="E88" s="41">
        <v>31983</v>
      </c>
      <c r="F88" s="39">
        <v>40715</v>
      </c>
      <c r="G88" s="123" t="s">
        <v>464</v>
      </c>
      <c r="H88" s="40" t="s">
        <v>465</v>
      </c>
      <c r="I88" s="40" t="s">
        <v>49</v>
      </c>
      <c r="J88" s="45"/>
      <c r="K88" s="45" t="s">
        <v>36</v>
      </c>
      <c r="L88" s="45"/>
      <c r="M88" s="45"/>
      <c r="N88" s="45"/>
      <c r="O88" s="45"/>
      <c r="P88" s="38" t="s">
        <v>466</v>
      </c>
      <c r="Q88" s="38" t="s">
        <v>101</v>
      </c>
      <c r="R88" s="40" t="s">
        <v>72</v>
      </c>
      <c r="S88" s="45"/>
      <c r="T88" s="76" t="s">
        <v>467</v>
      </c>
      <c r="U88" s="45"/>
      <c r="V88" s="45"/>
      <c r="W88" s="45" t="s">
        <v>36</v>
      </c>
      <c r="X88" s="76" t="s">
        <v>468</v>
      </c>
      <c r="Y88" s="97"/>
    </row>
    <row r="89" spans="1:25" s="22" customFormat="1" ht="174.75" customHeight="1">
      <c r="A89" s="34">
        <f t="shared" si="7"/>
        <v>75</v>
      </c>
      <c r="B89" s="35" t="s">
        <v>469</v>
      </c>
      <c r="C89" s="36" t="s">
        <v>443</v>
      </c>
      <c r="D89" s="38"/>
      <c r="E89" s="125" t="s">
        <v>470</v>
      </c>
      <c r="F89" s="39">
        <v>39309</v>
      </c>
      <c r="G89" s="123" t="s">
        <v>471</v>
      </c>
      <c r="H89" s="40"/>
      <c r="I89" s="40" t="s">
        <v>49</v>
      </c>
      <c r="J89" s="45"/>
      <c r="K89" s="45" t="s">
        <v>36</v>
      </c>
      <c r="L89" s="45" t="s">
        <v>93</v>
      </c>
      <c r="M89" s="45"/>
      <c r="N89" s="45"/>
      <c r="O89" s="45"/>
      <c r="P89" s="38" t="s">
        <v>88</v>
      </c>
      <c r="Q89" s="40" t="s">
        <v>432</v>
      </c>
      <c r="R89" s="40" t="s">
        <v>95</v>
      </c>
      <c r="S89" s="45"/>
      <c r="T89" s="96" t="s">
        <v>204</v>
      </c>
      <c r="U89" s="45"/>
      <c r="V89" s="45"/>
      <c r="W89" s="45"/>
      <c r="X89" s="88" t="s">
        <v>472</v>
      </c>
    </row>
    <row r="90" spans="1:25" s="22" customFormat="1" ht="112.5" customHeight="1">
      <c r="A90" s="34">
        <f t="shared" si="7"/>
        <v>76</v>
      </c>
      <c r="B90" s="35" t="s">
        <v>473</v>
      </c>
      <c r="C90" s="36" t="s">
        <v>109</v>
      </c>
      <c r="D90" s="38"/>
      <c r="E90" s="125" t="s">
        <v>474</v>
      </c>
      <c r="F90" s="122" t="s">
        <v>475</v>
      </c>
      <c r="G90" s="37">
        <v>45133</v>
      </c>
      <c r="H90" s="40"/>
      <c r="I90" s="40" t="s">
        <v>49</v>
      </c>
      <c r="J90" s="45"/>
      <c r="K90" s="45" t="s">
        <v>36</v>
      </c>
      <c r="L90" s="45"/>
      <c r="M90" s="45"/>
      <c r="N90" s="45"/>
      <c r="O90" s="45"/>
      <c r="P90" s="38" t="s">
        <v>88</v>
      </c>
      <c r="Q90" s="74" t="s">
        <v>476</v>
      </c>
      <c r="R90" s="40" t="s">
        <v>72</v>
      </c>
      <c r="S90" s="45"/>
      <c r="T90" s="76" t="s">
        <v>477</v>
      </c>
      <c r="U90" s="45"/>
      <c r="V90" s="45"/>
      <c r="W90" s="45"/>
      <c r="X90" s="74"/>
    </row>
    <row r="91" spans="1:25" s="22" customFormat="1" ht="118.5" customHeight="1">
      <c r="A91" s="34">
        <f t="shared" si="7"/>
        <v>77</v>
      </c>
      <c r="B91" s="35" t="s">
        <v>478</v>
      </c>
      <c r="C91" s="36" t="s">
        <v>479</v>
      </c>
      <c r="D91" s="38"/>
      <c r="E91" s="125" t="s">
        <v>480</v>
      </c>
      <c r="F91" s="45" t="s">
        <v>158</v>
      </c>
      <c r="G91" s="38"/>
      <c r="H91" s="40"/>
      <c r="I91" s="40" t="s">
        <v>49</v>
      </c>
      <c r="J91" s="45"/>
      <c r="K91" s="45" t="s">
        <v>36</v>
      </c>
      <c r="L91" s="45"/>
      <c r="M91" s="45"/>
      <c r="N91" s="45"/>
      <c r="O91" s="45"/>
      <c r="P91" s="38" t="s">
        <v>88</v>
      </c>
      <c r="Q91" s="40" t="s">
        <v>432</v>
      </c>
      <c r="R91" s="40" t="s">
        <v>95</v>
      </c>
      <c r="S91" s="45"/>
      <c r="T91" s="76" t="s">
        <v>481</v>
      </c>
      <c r="U91" s="45"/>
      <c r="V91" s="45"/>
      <c r="W91" s="45"/>
      <c r="X91" s="74"/>
    </row>
    <row r="92" spans="1:25" s="22" customFormat="1" ht="120.75" customHeight="1">
      <c r="A92" s="34">
        <f t="shared" si="7"/>
        <v>78</v>
      </c>
      <c r="B92" s="35" t="s">
        <v>279</v>
      </c>
      <c r="C92" s="36" t="s">
        <v>205</v>
      </c>
      <c r="D92" s="38"/>
      <c r="E92" s="41">
        <v>29571</v>
      </c>
      <c r="F92" s="122" t="s">
        <v>482</v>
      </c>
      <c r="G92" s="123" t="s">
        <v>483</v>
      </c>
      <c r="H92" s="40"/>
      <c r="I92" s="40" t="s">
        <v>49</v>
      </c>
      <c r="J92" s="45"/>
      <c r="K92" s="45" t="s">
        <v>36</v>
      </c>
      <c r="L92" s="45"/>
      <c r="M92" s="45"/>
      <c r="N92" s="45"/>
      <c r="O92" s="45"/>
      <c r="P92" s="38" t="s">
        <v>466</v>
      </c>
      <c r="Q92" s="40" t="s">
        <v>432</v>
      </c>
      <c r="R92" s="40" t="s">
        <v>72</v>
      </c>
      <c r="S92" s="45"/>
      <c r="T92" s="84" t="s">
        <v>484</v>
      </c>
      <c r="U92" s="45"/>
      <c r="V92" s="45"/>
      <c r="W92" s="45" t="s">
        <v>36</v>
      </c>
      <c r="X92" s="74" t="s">
        <v>93</v>
      </c>
    </row>
    <row r="93" spans="1:25" s="22" customFormat="1" ht="113.25" customHeight="1">
      <c r="A93" s="34">
        <f t="shared" si="7"/>
        <v>79</v>
      </c>
      <c r="B93" s="35" t="s">
        <v>485</v>
      </c>
      <c r="C93" s="36" t="s">
        <v>486</v>
      </c>
      <c r="D93" s="38"/>
      <c r="E93" s="41">
        <v>29920</v>
      </c>
      <c r="F93" s="122" t="s">
        <v>487</v>
      </c>
      <c r="G93" s="123" t="s">
        <v>488</v>
      </c>
      <c r="H93" s="40"/>
      <c r="I93" s="40" t="s">
        <v>49</v>
      </c>
      <c r="J93" s="45"/>
      <c r="K93" s="45" t="s">
        <v>36</v>
      </c>
      <c r="L93" s="45"/>
      <c r="M93" s="45"/>
      <c r="N93" s="45"/>
      <c r="O93" s="45"/>
      <c r="P93" s="38" t="s">
        <v>489</v>
      </c>
      <c r="Q93" s="40" t="s">
        <v>490</v>
      </c>
      <c r="R93" s="40" t="s">
        <v>95</v>
      </c>
      <c r="S93" s="45"/>
      <c r="T93" s="84" t="s">
        <v>491</v>
      </c>
      <c r="U93" s="45"/>
      <c r="V93" s="45"/>
      <c r="W93" s="45"/>
      <c r="X93" s="74"/>
    </row>
    <row r="94" spans="1:25" s="22" customFormat="1" ht="123.75" customHeight="1">
      <c r="A94" s="34">
        <f t="shared" si="7"/>
        <v>80</v>
      </c>
      <c r="B94" s="35" t="s">
        <v>146</v>
      </c>
      <c r="C94" s="36" t="s">
        <v>492</v>
      </c>
      <c r="D94" s="38"/>
      <c r="E94" s="41">
        <v>31797</v>
      </c>
      <c r="F94" s="39">
        <v>40004</v>
      </c>
      <c r="G94" s="37">
        <v>44818</v>
      </c>
      <c r="H94" s="40"/>
      <c r="I94" s="40" t="s">
        <v>49</v>
      </c>
      <c r="J94" s="45"/>
      <c r="K94" s="45" t="s">
        <v>36</v>
      </c>
      <c r="L94" s="45"/>
      <c r="M94" s="45"/>
      <c r="N94" s="45"/>
      <c r="O94" s="45"/>
      <c r="P94" s="38" t="s">
        <v>493</v>
      </c>
      <c r="Q94" s="38" t="s">
        <v>101</v>
      </c>
      <c r="R94" s="40" t="s">
        <v>95</v>
      </c>
      <c r="S94" s="45"/>
      <c r="T94" s="76" t="s">
        <v>494</v>
      </c>
      <c r="U94" s="45"/>
      <c r="V94" s="45"/>
      <c r="W94" s="45"/>
      <c r="X94" s="76" t="s">
        <v>495</v>
      </c>
    </row>
    <row r="95" spans="1:25" s="22" customFormat="1" ht="120" customHeight="1">
      <c r="A95" s="34">
        <f t="shared" si="7"/>
        <v>81</v>
      </c>
      <c r="B95" s="35" t="s">
        <v>146</v>
      </c>
      <c r="C95" s="36" t="s">
        <v>496</v>
      </c>
      <c r="D95" s="38"/>
      <c r="E95" s="41">
        <v>31818</v>
      </c>
      <c r="F95" s="39">
        <v>40427</v>
      </c>
      <c r="G95" s="38"/>
      <c r="H95" s="40"/>
      <c r="I95" s="40" t="s">
        <v>49</v>
      </c>
      <c r="J95" s="45"/>
      <c r="K95" s="45" t="s">
        <v>36</v>
      </c>
      <c r="L95" s="45"/>
      <c r="M95" s="45"/>
      <c r="N95" s="45"/>
      <c r="O95" s="45"/>
      <c r="P95" s="38" t="s">
        <v>88</v>
      </c>
      <c r="Q95" s="38" t="s">
        <v>101</v>
      </c>
      <c r="R95" s="40" t="s">
        <v>72</v>
      </c>
      <c r="S95" s="45"/>
      <c r="T95" s="76" t="s">
        <v>497</v>
      </c>
      <c r="U95" s="45"/>
      <c r="V95" s="45"/>
      <c r="W95" s="45" t="s">
        <v>36</v>
      </c>
      <c r="X95" s="76" t="s">
        <v>498</v>
      </c>
    </row>
    <row r="96" spans="1:25" s="22" customFormat="1" ht="109.5" customHeight="1">
      <c r="A96" s="34">
        <f t="shared" si="7"/>
        <v>82</v>
      </c>
      <c r="B96" s="35" t="s">
        <v>499</v>
      </c>
      <c r="C96" s="36" t="s">
        <v>500</v>
      </c>
      <c r="D96" s="38"/>
      <c r="E96" s="89">
        <v>35747</v>
      </c>
      <c r="F96" s="39">
        <v>44652</v>
      </c>
      <c r="G96" s="38"/>
      <c r="H96" s="40"/>
      <c r="I96" s="40" t="s">
        <v>49</v>
      </c>
      <c r="J96" s="45"/>
      <c r="K96" s="45"/>
      <c r="L96" s="45" t="s">
        <v>36</v>
      </c>
      <c r="M96" s="45"/>
      <c r="N96" s="45"/>
      <c r="O96" s="45"/>
      <c r="P96" s="95" t="s">
        <v>501</v>
      </c>
      <c r="Q96" s="38" t="s">
        <v>101</v>
      </c>
      <c r="R96" s="40" t="s">
        <v>95</v>
      </c>
      <c r="S96" s="45"/>
      <c r="T96" s="76"/>
      <c r="U96" s="45"/>
      <c r="V96" s="45"/>
      <c r="W96" s="45"/>
      <c r="X96" s="76"/>
    </row>
    <row r="97" spans="1:25" s="22" customFormat="1" ht="108" customHeight="1">
      <c r="A97" s="34">
        <f t="shared" si="7"/>
        <v>83</v>
      </c>
      <c r="B97" s="35" t="s">
        <v>502</v>
      </c>
      <c r="C97" s="36" t="s">
        <v>503</v>
      </c>
      <c r="D97" s="38"/>
      <c r="E97" s="125" t="s">
        <v>504</v>
      </c>
      <c r="F97" s="131" t="s">
        <v>505</v>
      </c>
      <c r="G97" s="123" t="s">
        <v>506</v>
      </c>
      <c r="H97" s="40"/>
      <c r="I97" s="40" t="s">
        <v>49</v>
      </c>
      <c r="J97" s="45" t="s">
        <v>36</v>
      </c>
      <c r="K97" s="45"/>
      <c r="L97" s="45"/>
      <c r="M97" s="45"/>
      <c r="N97" s="45"/>
      <c r="O97" s="45"/>
      <c r="P97" s="38" t="s">
        <v>507</v>
      </c>
      <c r="Q97" s="38" t="s">
        <v>425</v>
      </c>
      <c r="R97" s="40" t="s">
        <v>72</v>
      </c>
      <c r="S97" s="45"/>
      <c r="T97" s="76" t="s">
        <v>508</v>
      </c>
      <c r="U97" s="45"/>
      <c r="V97" s="45"/>
      <c r="W97" s="45" t="s">
        <v>36</v>
      </c>
      <c r="X97" s="74"/>
    </row>
    <row r="98" spans="1:25" s="22" customFormat="1" ht="108" customHeight="1">
      <c r="A98" s="34">
        <f t="shared" si="7"/>
        <v>84</v>
      </c>
      <c r="B98" s="90" t="s">
        <v>509</v>
      </c>
      <c r="C98" s="91" t="s">
        <v>98</v>
      </c>
      <c r="D98" s="38"/>
      <c r="E98" s="89">
        <v>34623</v>
      </c>
      <c r="F98" s="59">
        <v>44992</v>
      </c>
      <c r="G98" s="38"/>
      <c r="H98" s="40"/>
      <c r="I98" s="40" t="s">
        <v>49</v>
      </c>
      <c r="J98" s="45"/>
      <c r="K98" s="45"/>
      <c r="L98" s="45" t="s">
        <v>36</v>
      </c>
      <c r="M98" s="45"/>
      <c r="N98" s="45"/>
      <c r="O98" s="45"/>
      <c r="P98" s="95" t="s">
        <v>242</v>
      </c>
      <c r="Q98" s="77" t="s">
        <v>510</v>
      </c>
      <c r="R98" s="40" t="s">
        <v>95</v>
      </c>
      <c r="S98" s="45"/>
      <c r="T98" s="76" t="s">
        <v>511</v>
      </c>
      <c r="U98" s="45"/>
      <c r="V98" s="45"/>
      <c r="W98" s="45"/>
      <c r="X98" s="74"/>
    </row>
    <row r="99" spans="1:25" s="22" customFormat="1" ht="120" customHeight="1">
      <c r="A99" s="34">
        <f t="shared" si="7"/>
        <v>85</v>
      </c>
      <c r="B99" s="35" t="s">
        <v>279</v>
      </c>
      <c r="C99" s="36" t="s">
        <v>512</v>
      </c>
      <c r="D99" s="41"/>
      <c r="E99" s="41">
        <v>32766</v>
      </c>
      <c r="F99" s="59" t="s">
        <v>513</v>
      </c>
      <c r="G99" s="123" t="s">
        <v>514</v>
      </c>
      <c r="H99" s="40"/>
      <c r="I99" s="40" t="s">
        <v>49</v>
      </c>
      <c r="J99" s="45"/>
      <c r="K99" s="45" t="s">
        <v>36</v>
      </c>
      <c r="L99" s="45" t="s">
        <v>93</v>
      </c>
      <c r="M99" s="45"/>
      <c r="N99" s="45"/>
      <c r="O99" s="45"/>
      <c r="P99" s="38" t="s">
        <v>515</v>
      </c>
      <c r="Q99" s="37" t="s">
        <v>516</v>
      </c>
      <c r="R99" s="40" t="s">
        <v>72</v>
      </c>
      <c r="S99" s="45"/>
      <c r="T99" s="74" t="s">
        <v>162</v>
      </c>
      <c r="U99" s="45"/>
      <c r="V99" s="45"/>
      <c r="W99" s="45"/>
      <c r="X99" s="74"/>
    </row>
    <row r="100" spans="1:25" s="22" customFormat="1" ht="104.25" customHeight="1">
      <c r="A100" s="34">
        <f t="shared" si="7"/>
        <v>86</v>
      </c>
      <c r="B100" s="35" t="s">
        <v>517</v>
      </c>
      <c r="C100" s="36" t="s">
        <v>518</v>
      </c>
      <c r="D100" s="125" t="s">
        <v>519</v>
      </c>
      <c r="E100" s="125" t="s">
        <v>93</v>
      </c>
      <c r="F100" s="39">
        <v>39238</v>
      </c>
      <c r="G100" s="123" t="s">
        <v>520</v>
      </c>
      <c r="H100" s="40"/>
      <c r="I100" s="40" t="s">
        <v>49</v>
      </c>
      <c r="J100" s="45"/>
      <c r="K100" s="45" t="s">
        <v>36</v>
      </c>
      <c r="L100" s="45" t="s">
        <v>93</v>
      </c>
      <c r="M100" s="45"/>
      <c r="N100" s="45"/>
      <c r="O100" s="45"/>
      <c r="P100" s="38" t="s">
        <v>521</v>
      </c>
      <c r="Q100" s="38" t="s">
        <v>101</v>
      </c>
      <c r="R100" s="40" t="s">
        <v>95</v>
      </c>
      <c r="S100" s="45"/>
      <c r="T100" s="74" t="s">
        <v>522</v>
      </c>
      <c r="U100" s="45"/>
      <c r="V100" s="45"/>
      <c r="W100" s="45" t="s">
        <v>36</v>
      </c>
      <c r="X100" s="74" t="s">
        <v>75</v>
      </c>
    </row>
    <row r="101" spans="1:25" s="22" customFormat="1" ht="46.5" customHeight="1">
      <c r="A101" s="68" t="s">
        <v>185</v>
      </c>
      <c r="B101" s="31" t="s">
        <v>523</v>
      </c>
      <c r="C101" s="32"/>
      <c r="D101" s="43"/>
      <c r="E101" s="43"/>
      <c r="F101" s="43"/>
      <c r="G101" s="43"/>
      <c r="H101" s="43"/>
      <c r="I101" s="43"/>
      <c r="J101" s="43"/>
      <c r="K101" s="43"/>
      <c r="L101" s="43"/>
      <c r="M101" s="43"/>
      <c r="N101" s="43"/>
      <c r="O101" s="43"/>
      <c r="P101" s="43"/>
      <c r="Q101" s="43"/>
      <c r="R101" s="43"/>
      <c r="S101" s="43"/>
      <c r="T101" s="43"/>
      <c r="U101" s="43"/>
      <c r="V101" s="43"/>
      <c r="W101" s="43"/>
      <c r="X101" s="82"/>
    </row>
    <row r="102" spans="1:25" s="22" customFormat="1" ht="276" customHeight="1">
      <c r="A102" s="34">
        <f>A100+1</f>
        <v>87</v>
      </c>
      <c r="B102" s="35" t="s">
        <v>524</v>
      </c>
      <c r="C102" s="36" t="s">
        <v>525</v>
      </c>
      <c r="D102" s="41">
        <v>28684</v>
      </c>
      <c r="E102" s="38"/>
      <c r="F102" s="122" t="s">
        <v>526</v>
      </c>
      <c r="G102" s="123" t="s">
        <v>527</v>
      </c>
      <c r="H102" s="40" t="s">
        <v>347</v>
      </c>
      <c r="I102" s="40" t="s">
        <v>49</v>
      </c>
      <c r="J102" s="45"/>
      <c r="K102" s="45" t="s">
        <v>36</v>
      </c>
      <c r="L102" s="45"/>
      <c r="M102" s="45"/>
      <c r="N102" s="45"/>
      <c r="O102" s="45"/>
      <c r="P102" s="37" t="s">
        <v>528</v>
      </c>
      <c r="Q102" s="40" t="s">
        <v>432</v>
      </c>
      <c r="R102" s="76" t="s">
        <v>154</v>
      </c>
      <c r="S102" s="45"/>
      <c r="T102" s="84" t="s">
        <v>529</v>
      </c>
      <c r="U102" s="45"/>
      <c r="V102" s="45" t="s">
        <v>36</v>
      </c>
      <c r="W102" s="45" t="s">
        <v>36</v>
      </c>
      <c r="X102" s="88" t="s">
        <v>530</v>
      </c>
    </row>
    <row r="103" spans="1:25" s="22" customFormat="1" ht="132" customHeight="1">
      <c r="A103" s="34">
        <f>A102+1</f>
        <v>88</v>
      </c>
      <c r="B103" s="35" t="s">
        <v>345</v>
      </c>
      <c r="C103" s="36" t="s">
        <v>531</v>
      </c>
      <c r="D103" s="121" t="s">
        <v>532</v>
      </c>
      <c r="E103" s="38"/>
      <c r="F103" s="131" t="s">
        <v>533</v>
      </c>
      <c r="G103" s="123" t="s">
        <v>534</v>
      </c>
      <c r="H103" s="40" t="s">
        <v>535</v>
      </c>
      <c r="I103" s="40" t="s">
        <v>49</v>
      </c>
      <c r="J103" s="45"/>
      <c r="K103" s="45" t="s">
        <v>36</v>
      </c>
      <c r="L103" s="45"/>
      <c r="M103" s="45"/>
      <c r="N103" s="45"/>
      <c r="O103" s="45"/>
      <c r="P103" s="38" t="s">
        <v>536</v>
      </c>
      <c r="Q103" s="40" t="s">
        <v>432</v>
      </c>
      <c r="R103" s="45" t="s">
        <v>537</v>
      </c>
      <c r="S103" s="45"/>
      <c r="T103" s="38" t="s">
        <v>538</v>
      </c>
      <c r="U103" s="45"/>
      <c r="V103" s="45" t="s">
        <v>36</v>
      </c>
      <c r="W103" s="45" t="s">
        <v>36</v>
      </c>
      <c r="X103" s="74" t="s">
        <v>539</v>
      </c>
      <c r="Y103" s="97"/>
    </row>
    <row r="104" spans="1:25" s="22" customFormat="1" ht="187.5" customHeight="1">
      <c r="A104" s="34">
        <f t="shared" ref="A104:A120" si="8">A103+1</f>
        <v>89</v>
      </c>
      <c r="B104" s="35" t="s">
        <v>540</v>
      </c>
      <c r="C104" s="36" t="s">
        <v>541</v>
      </c>
      <c r="D104" s="37">
        <v>29882</v>
      </c>
      <c r="E104" s="38"/>
      <c r="F104" s="39">
        <v>39175</v>
      </c>
      <c r="G104" s="37">
        <v>44349</v>
      </c>
      <c r="H104" s="40" t="s">
        <v>535</v>
      </c>
      <c r="I104" s="40" t="s">
        <v>49</v>
      </c>
      <c r="J104" s="45"/>
      <c r="K104" s="45" t="s">
        <v>36</v>
      </c>
      <c r="L104" s="45"/>
      <c r="M104" s="45"/>
      <c r="N104" s="45"/>
      <c r="O104" s="45"/>
      <c r="P104" s="37" t="s">
        <v>542</v>
      </c>
      <c r="Q104" s="38" t="s">
        <v>101</v>
      </c>
      <c r="R104" s="40" t="s">
        <v>95</v>
      </c>
      <c r="S104" s="45"/>
      <c r="T104" s="76" t="s">
        <v>543</v>
      </c>
      <c r="U104" s="45"/>
      <c r="V104" s="45" t="s">
        <v>36</v>
      </c>
      <c r="W104" s="45" t="s">
        <v>36</v>
      </c>
      <c r="X104" s="76" t="s">
        <v>544</v>
      </c>
    </row>
    <row r="105" spans="1:25" s="22" customFormat="1" ht="104.25" customHeight="1">
      <c r="A105" s="34">
        <f t="shared" si="8"/>
        <v>90</v>
      </c>
      <c r="B105" s="35" t="s">
        <v>545</v>
      </c>
      <c r="C105" s="36" t="s">
        <v>546</v>
      </c>
      <c r="D105" s="41">
        <v>28087</v>
      </c>
      <c r="E105" s="38"/>
      <c r="F105" s="39">
        <v>37104</v>
      </c>
      <c r="G105" s="123" t="s">
        <v>547</v>
      </c>
      <c r="H105" s="40"/>
      <c r="I105" s="40" t="s">
        <v>49</v>
      </c>
      <c r="J105" s="45"/>
      <c r="K105" s="45" t="s">
        <v>36</v>
      </c>
      <c r="L105" s="45"/>
      <c r="M105" s="45"/>
      <c r="N105" s="45"/>
      <c r="O105" s="45"/>
      <c r="P105" s="38" t="s">
        <v>548</v>
      </c>
      <c r="Q105" s="38" t="s">
        <v>101</v>
      </c>
      <c r="R105" s="76" t="s">
        <v>154</v>
      </c>
      <c r="S105" s="45" t="s">
        <v>549</v>
      </c>
      <c r="T105" s="84" t="s">
        <v>550</v>
      </c>
      <c r="U105" s="45"/>
      <c r="V105" s="45" t="s">
        <v>36</v>
      </c>
      <c r="W105" s="45" t="s">
        <v>36</v>
      </c>
      <c r="X105" s="76" t="s">
        <v>551</v>
      </c>
    </row>
    <row r="106" spans="1:25" s="22" customFormat="1" ht="129.75" customHeight="1">
      <c r="A106" s="34">
        <f t="shared" si="8"/>
        <v>91</v>
      </c>
      <c r="B106" s="35" t="s">
        <v>552</v>
      </c>
      <c r="C106" s="36" t="s">
        <v>503</v>
      </c>
      <c r="D106" s="125" t="s">
        <v>553</v>
      </c>
      <c r="E106" s="38"/>
      <c r="F106" s="39">
        <v>40035</v>
      </c>
      <c r="G106" s="38"/>
      <c r="H106" s="40"/>
      <c r="I106" s="40" t="s">
        <v>49</v>
      </c>
      <c r="J106" s="45"/>
      <c r="K106" s="45" t="s">
        <v>36</v>
      </c>
      <c r="L106" s="45"/>
      <c r="M106" s="45"/>
      <c r="N106" s="45"/>
      <c r="O106" s="45"/>
      <c r="P106" s="38" t="s">
        <v>554</v>
      </c>
      <c r="Q106" s="38" t="s">
        <v>425</v>
      </c>
      <c r="R106" s="76" t="s">
        <v>555</v>
      </c>
      <c r="S106" s="45"/>
      <c r="T106" s="76" t="s">
        <v>556</v>
      </c>
      <c r="U106" s="45"/>
      <c r="V106" s="45" t="s">
        <v>36</v>
      </c>
      <c r="W106" s="45"/>
      <c r="X106" s="74" t="s">
        <v>557</v>
      </c>
    </row>
    <row r="107" spans="1:25" s="22" customFormat="1" ht="101.25" customHeight="1">
      <c r="A107" s="34">
        <f t="shared" si="8"/>
        <v>92</v>
      </c>
      <c r="B107" s="35" t="s">
        <v>558</v>
      </c>
      <c r="C107" s="36" t="s">
        <v>559</v>
      </c>
      <c r="D107" s="41">
        <v>29456</v>
      </c>
      <c r="E107" s="38"/>
      <c r="F107" s="122" t="s">
        <v>560</v>
      </c>
      <c r="G107" s="38"/>
      <c r="H107" s="40"/>
      <c r="I107" s="40" t="s">
        <v>49</v>
      </c>
      <c r="J107" s="45"/>
      <c r="K107" s="45" t="s">
        <v>36</v>
      </c>
      <c r="L107" s="45"/>
      <c r="M107" s="45"/>
      <c r="N107" s="45"/>
      <c r="O107" s="45"/>
      <c r="P107" s="38" t="s">
        <v>561</v>
      </c>
      <c r="Q107" s="38" t="s">
        <v>101</v>
      </c>
      <c r="R107" s="40" t="s">
        <v>72</v>
      </c>
      <c r="S107" s="45"/>
      <c r="T107" s="84" t="s">
        <v>562</v>
      </c>
      <c r="U107" s="45"/>
      <c r="V107" s="45" t="s">
        <v>36</v>
      </c>
      <c r="W107" s="45"/>
      <c r="X107" s="74" t="s">
        <v>563</v>
      </c>
    </row>
    <row r="108" spans="1:25" s="22" customFormat="1" ht="108.75" customHeight="1">
      <c r="A108" s="34">
        <f t="shared" si="8"/>
        <v>93</v>
      </c>
      <c r="B108" s="54" t="s">
        <v>564</v>
      </c>
      <c r="C108" s="55" t="s">
        <v>565</v>
      </c>
      <c r="D108" s="92" t="s">
        <v>566</v>
      </c>
      <c r="E108" s="38"/>
      <c r="F108" s="66">
        <v>41407</v>
      </c>
      <c r="G108" s="38"/>
      <c r="H108" s="40"/>
      <c r="I108" s="40" t="s">
        <v>49</v>
      </c>
      <c r="J108" s="45"/>
      <c r="K108" s="45" t="s">
        <v>36</v>
      </c>
      <c r="L108" s="45"/>
      <c r="M108" s="45"/>
      <c r="N108" s="45"/>
      <c r="O108" s="45"/>
      <c r="P108" s="38" t="s">
        <v>567</v>
      </c>
      <c r="Q108" s="38" t="s">
        <v>101</v>
      </c>
      <c r="R108" s="40" t="s">
        <v>72</v>
      </c>
      <c r="S108" s="45"/>
      <c r="T108" s="84" t="s">
        <v>568</v>
      </c>
      <c r="U108" s="45"/>
      <c r="V108" s="45" t="s">
        <v>36</v>
      </c>
      <c r="W108" s="45"/>
      <c r="X108" s="74" t="s">
        <v>569</v>
      </c>
    </row>
    <row r="109" spans="1:25" s="22" customFormat="1" ht="114" customHeight="1">
      <c r="A109" s="34">
        <f t="shared" si="8"/>
        <v>94</v>
      </c>
      <c r="B109" s="35" t="s">
        <v>570</v>
      </c>
      <c r="C109" s="36" t="s">
        <v>571</v>
      </c>
      <c r="D109" s="41">
        <v>27718</v>
      </c>
      <c r="E109" s="38"/>
      <c r="F109" s="122" t="s">
        <v>572</v>
      </c>
      <c r="G109" s="123" t="s">
        <v>573</v>
      </c>
      <c r="H109" s="40"/>
      <c r="I109" s="40" t="s">
        <v>49</v>
      </c>
      <c r="J109" s="45"/>
      <c r="K109" s="45" t="s">
        <v>36</v>
      </c>
      <c r="L109" s="45"/>
      <c r="M109" s="45"/>
      <c r="N109" s="45"/>
      <c r="O109" s="45"/>
      <c r="P109" s="38" t="s">
        <v>574</v>
      </c>
      <c r="Q109" s="40" t="s">
        <v>575</v>
      </c>
      <c r="R109" s="40" t="s">
        <v>95</v>
      </c>
      <c r="S109" s="45"/>
      <c r="T109" s="76" t="s">
        <v>576</v>
      </c>
      <c r="U109" s="45"/>
      <c r="V109" s="45" t="s">
        <v>36</v>
      </c>
      <c r="W109" s="45"/>
      <c r="X109" s="74" t="s">
        <v>577</v>
      </c>
      <c r="Y109" s="98"/>
    </row>
    <row r="110" spans="1:25" s="22" customFormat="1" ht="108" customHeight="1">
      <c r="A110" s="34">
        <f t="shared" si="8"/>
        <v>95</v>
      </c>
      <c r="B110" s="35" t="s">
        <v>578</v>
      </c>
      <c r="C110" s="36" t="s">
        <v>579</v>
      </c>
      <c r="D110" s="125" t="s">
        <v>580</v>
      </c>
      <c r="E110" s="38"/>
      <c r="F110" s="122" t="s">
        <v>581</v>
      </c>
      <c r="G110" s="38"/>
      <c r="H110" s="40"/>
      <c r="I110" s="40" t="s">
        <v>49</v>
      </c>
      <c r="J110" s="45"/>
      <c r="K110" s="45" t="s">
        <v>36</v>
      </c>
      <c r="L110" s="45"/>
      <c r="M110" s="45"/>
      <c r="N110" s="45"/>
      <c r="O110" s="45"/>
      <c r="P110" s="38" t="s">
        <v>567</v>
      </c>
      <c r="Q110" s="38" t="s">
        <v>101</v>
      </c>
      <c r="R110" s="40" t="s">
        <v>95</v>
      </c>
      <c r="S110" s="45"/>
      <c r="T110" s="76" t="s">
        <v>582</v>
      </c>
      <c r="U110" s="45"/>
      <c r="V110" s="45" t="s">
        <v>36</v>
      </c>
      <c r="W110" s="45" t="s">
        <v>36</v>
      </c>
      <c r="X110" s="74" t="s">
        <v>577</v>
      </c>
      <c r="Y110" s="98"/>
    </row>
    <row r="111" spans="1:25" s="22" customFormat="1" ht="120.75" customHeight="1">
      <c r="A111" s="34">
        <f t="shared" si="8"/>
        <v>96</v>
      </c>
      <c r="B111" s="35" t="s">
        <v>583</v>
      </c>
      <c r="C111" s="36" t="s">
        <v>584</v>
      </c>
      <c r="D111" s="41">
        <v>32006</v>
      </c>
      <c r="E111" s="38"/>
      <c r="F111" s="122" t="s">
        <v>585</v>
      </c>
      <c r="G111" s="38"/>
      <c r="H111" s="40"/>
      <c r="I111" s="40" t="s">
        <v>49</v>
      </c>
      <c r="J111" s="45"/>
      <c r="K111" s="45"/>
      <c r="L111" s="45" t="s">
        <v>36</v>
      </c>
      <c r="M111" s="45"/>
      <c r="N111" s="45"/>
      <c r="O111" s="45"/>
      <c r="P111" s="38" t="s">
        <v>586</v>
      </c>
      <c r="Q111" s="38" t="s">
        <v>101</v>
      </c>
      <c r="R111" s="40" t="s">
        <v>72</v>
      </c>
      <c r="S111" s="45"/>
      <c r="T111" s="76" t="s">
        <v>543</v>
      </c>
      <c r="U111" s="45"/>
      <c r="V111" s="45" t="s">
        <v>36</v>
      </c>
      <c r="W111" s="45"/>
      <c r="X111" s="74" t="s">
        <v>587</v>
      </c>
      <c r="Y111" s="97"/>
    </row>
    <row r="112" spans="1:25" s="22" customFormat="1" ht="132.75" customHeight="1">
      <c r="A112" s="34">
        <f t="shared" si="8"/>
        <v>97</v>
      </c>
      <c r="B112" s="35" t="s">
        <v>588</v>
      </c>
      <c r="C112" s="36" t="s">
        <v>589</v>
      </c>
      <c r="D112" s="44"/>
      <c r="E112" s="41">
        <v>30217</v>
      </c>
      <c r="F112" s="122" t="s">
        <v>590</v>
      </c>
      <c r="G112" s="38"/>
      <c r="H112" s="40"/>
      <c r="I112" s="40" t="s">
        <v>49</v>
      </c>
      <c r="J112" s="45"/>
      <c r="K112" s="45" t="s">
        <v>36</v>
      </c>
      <c r="L112" s="45"/>
      <c r="M112" s="45"/>
      <c r="N112" s="45"/>
      <c r="O112" s="45"/>
      <c r="P112" s="38" t="s">
        <v>591</v>
      </c>
      <c r="Q112" s="38" t="s">
        <v>101</v>
      </c>
      <c r="R112" s="40" t="s">
        <v>72</v>
      </c>
      <c r="S112" s="45"/>
      <c r="T112" s="76" t="s">
        <v>543</v>
      </c>
      <c r="U112" s="40" t="s">
        <v>83</v>
      </c>
      <c r="V112" s="45" t="s">
        <v>36</v>
      </c>
      <c r="W112" s="45"/>
      <c r="X112" s="74" t="s">
        <v>592</v>
      </c>
    </row>
    <row r="113" spans="1:25" s="22" customFormat="1" ht="126" customHeight="1">
      <c r="A113" s="34">
        <f t="shared" si="8"/>
        <v>98</v>
      </c>
      <c r="B113" s="35" t="s">
        <v>593</v>
      </c>
      <c r="C113" s="36" t="s">
        <v>594</v>
      </c>
      <c r="D113" s="41">
        <v>30056</v>
      </c>
      <c r="E113" s="38"/>
      <c r="F113" s="39">
        <v>38965</v>
      </c>
      <c r="G113" s="123" t="s">
        <v>595</v>
      </c>
      <c r="H113" s="40"/>
      <c r="I113" s="40" t="s">
        <v>49</v>
      </c>
      <c r="J113" s="45"/>
      <c r="K113" s="45"/>
      <c r="L113" s="45" t="s">
        <v>36</v>
      </c>
      <c r="M113" s="45"/>
      <c r="N113" s="45"/>
      <c r="O113" s="45"/>
      <c r="P113" s="38" t="s">
        <v>596</v>
      </c>
      <c r="Q113" s="38" t="s">
        <v>101</v>
      </c>
      <c r="R113" s="40" t="s">
        <v>597</v>
      </c>
      <c r="S113" s="45"/>
      <c r="T113" s="76" t="s">
        <v>543</v>
      </c>
      <c r="U113" s="45"/>
      <c r="V113" s="45" t="s">
        <v>36</v>
      </c>
      <c r="W113" s="45" t="s">
        <v>36</v>
      </c>
      <c r="X113" s="74" t="s">
        <v>577</v>
      </c>
      <c r="Y113" s="97"/>
    </row>
    <row r="114" spans="1:25" s="22" customFormat="1" ht="106.5" customHeight="1">
      <c r="A114" s="34">
        <f t="shared" si="8"/>
        <v>99</v>
      </c>
      <c r="B114" s="35" t="s">
        <v>598</v>
      </c>
      <c r="C114" s="36" t="s">
        <v>599</v>
      </c>
      <c r="D114" s="37" t="s">
        <v>93</v>
      </c>
      <c r="E114" s="37">
        <v>29864</v>
      </c>
      <c r="F114" s="39">
        <v>39786</v>
      </c>
      <c r="G114" s="38"/>
      <c r="H114" s="40"/>
      <c r="I114" s="40" t="s">
        <v>49</v>
      </c>
      <c r="J114" s="45"/>
      <c r="K114" s="45" t="s">
        <v>36</v>
      </c>
      <c r="L114" s="45" t="s">
        <v>93</v>
      </c>
      <c r="M114" s="45"/>
      <c r="N114" s="45"/>
      <c r="O114" s="45"/>
      <c r="P114" s="38" t="s">
        <v>600</v>
      </c>
      <c r="Q114" s="38" t="s">
        <v>101</v>
      </c>
      <c r="R114" s="40" t="s">
        <v>601</v>
      </c>
      <c r="S114" s="45"/>
      <c r="T114" s="96" t="s">
        <v>602</v>
      </c>
      <c r="U114" s="45"/>
      <c r="V114" s="45" t="s">
        <v>36</v>
      </c>
      <c r="W114" s="45"/>
      <c r="X114" s="74" t="s">
        <v>603</v>
      </c>
    </row>
    <row r="115" spans="1:25" s="22" customFormat="1" ht="118.5" customHeight="1">
      <c r="A115" s="34">
        <f t="shared" si="8"/>
        <v>100</v>
      </c>
      <c r="B115" s="35" t="s">
        <v>604</v>
      </c>
      <c r="C115" s="36" t="s">
        <v>605</v>
      </c>
      <c r="D115" s="37">
        <v>31407</v>
      </c>
      <c r="E115" s="38"/>
      <c r="F115" s="39">
        <v>39664</v>
      </c>
      <c r="G115" s="38"/>
      <c r="H115" s="40"/>
      <c r="I115" s="40" t="s">
        <v>49</v>
      </c>
      <c r="J115" s="45"/>
      <c r="K115" s="45" t="s">
        <v>36</v>
      </c>
      <c r="L115" s="45" t="s">
        <v>93</v>
      </c>
      <c r="M115" s="45"/>
      <c r="N115" s="45"/>
      <c r="O115" s="45"/>
      <c r="P115" s="38" t="s">
        <v>606</v>
      </c>
      <c r="Q115" s="38" t="s">
        <v>101</v>
      </c>
      <c r="R115" s="40" t="s">
        <v>72</v>
      </c>
      <c r="S115" s="45"/>
      <c r="T115" s="96" t="s">
        <v>602</v>
      </c>
      <c r="U115" s="45"/>
      <c r="V115" s="45" t="s">
        <v>36</v>
      </c>
      <c r="W115" s="45"/>
      <c r="X115" s="74" t="s">
        <v>607</v>
      </c>
    </row>
    <row r="116" spans="1:25" s="22" customFormat="1" ht="114.75" customHeight="1">
      <c r="A116" s="34">
        <f t="shared" si="8"/>
        <v>101</v>
      </c>
      <c r="B116" s="35" t="s">
        <v>608</v>
      </c>
      <c r="C116" s="36" t="s">
        <v>609</v>
      </c>
      <c r="D116" s="121" t="s">
        <v>610</v>
      </c>
      <c r="E116" s="38"/>
      <c r="F116" s="59">
        <v>43626</v>
      </c>
      <c r="G116" s="38"/>
      <c r="H116" s="40"/>
      <c r="I116" s="40" t="s">
        <v>49</v>
      </c>
      <c r="J116" s="45"/>
      <c r="K116" s="45"/>
      <c r="L116" s="45" t="s">
        <v>36</v>
      </c>
      <c r="M116" s="45"/>
      <c r="N116" s="45"/>
      <c r="O116" s="45"/>
      <c r="P116" s="38" t="s">
        <v>611</v>
      </c>
      <c r="Q116" s="40" t="s">
        <v>612</v>
      </c>
      <c r="R116" s="40" t="s">
        <v>72</v>
      </c>
      <c r="S116" s="45"/>
      <c r="T116" s="76" t="s">
        <v>613</v>
      </c>
      <c r="U116" s="45"/>
      <c r="V116" s="45"/>
      <c r="W116" s="45"/>
      <c r="X116" s="74"/>
    </row>
    <row r="117" spans="1:25" s="22" customFormat="1" ht="126">
      <c r="A117" s="34">
        <f t="shared" si="8"/>
        <v>102</v>
      </c>
      <c r="B117" s="35" t="s">
        <v>373</v>
      </c>
      <c r="C117" s="36" t="s">
        <v>45</v>
      </c>
      <c r="D117" s="121" t="s">
        <v>614</v>
      </c>
      <c r="E117" s="38"/>
      <c r="F117" s="133" t="s">
        <v>615</v>
      </c>
      <c r="G117" s="123" t="s">
        <v>616</v>
      </c>
      <c r="H117" s="40"/>
      <c r="I117" s="40" t="s">
        <v>49</v>
      </c>
      <c r="J117" s="45"/>
      <c r="K117" s="45"/>
      <c r="L117" s="45" t="s">
        <v>36</v>
      </c>
      <c r="M117" s="45"/>
      <c r="N117" s="45"/>
      <c r="O117" s="45"/>
      <c r="P117" s="38" t="s">
        <v>617</v>
      </c>
      <c r="Q117" s="38" t="s">
        <v>101</v>
      </c>
      <c r="R117" s="45" t="s">
        <v>537</v>
      </c>
      <c r="S117" s="45"/>
      <c r="T117" s="76" t="s">
        <v>613</v>
      </c>
      <c r="U117" s="45"/>
      <c r="V117" s="45" t="s">
        <v>36</v>
      </c>
      <c r="W117" s="45"/>
      <c r="X117" s="74" t="s">
        <v>618</v>
      </c>
    </row>
    <row r="118" spans="1:25" s="22" customFormat="1" ht="102" customHeight="1">
      <c r="A118" s="34">
        <f t="shared" si="8"/>
        <v>103</v>
      </c>
      <c r="B118" s="35" t="s">
        <v>619</v>
      </c>
      <c r="C118" s="36" t="s">
        <v>360</v>
      </c>
      <c r="D118" s="38"/>
      <c r="E118" s="41">
        <v>33072</v>
      </c>
      <c r="F118" s="39">
        <v>41368</v>
      </c>
      <c r="G118" s="38"/>
      <c r="H118" s="40"/>
      <c r="I118" s="40" t="s">
        <v>49</v>
      </c>
      <c r="J118" s="45"/>
      <c r="K118" s="45" t="s">
        <v>36</v>
      </c>
      <c r="L118" s="45"/>
      <c r="M118" s="45"/>
      <c r="N118" s="45"/>
      <c r="O118" s="45"/>
      <c r="P118" s="38" t="s">
        <v>620</v>
      </c>
      <c r="Q118" s="38" t="s">
        <v>101</v>
      </c>
      <c r="R118" s="40" t="s">
        <v>72</v>
      </c>
      <c r="S118" s="45"/>
      <c r="T118" s="74" t="s">
        <v>621</v>
      </c>
      <c r="U118" s="45"/>
      <c r="V118" s="45" t="s">
        <v>36</v>
      </c>
      <c r="W118" s="45"/>
      <c r="X118" s="74" t="s">
        <v>607</v>
      </c>
    </row>
    <row r="119" spans="1:25" s="22" customFormat="1" ht="102" customHeight="1">
      <c r="A119" s="34">
        <f t="shared" si="8"/>
        <v>104</v>
      </c>
      <c r="B119" s="60" t="s">
        <v>622</v>
      </c>
      <c r="C119" s="61" t="s">
        <v>623</v>
      </c>
      <c r="D119" s="62">
        <v>31257</v>
      </c>
      <c r="E119" s="41"/>
      <c r="F119" s="39">
        <v>44992</v>
      </c>
      <c r="G119" s="37">
        <v>41598</v>
      </c>
      <c r="H119" s="40"/>
      <c r="I119" s="40" t="s">
        <v>49</v>
      </c>
      <c r="J119" s="45"/>
      <c r="K119" s="45" t="s">
        <v>185</v>
      </c>
      <c r="L119" s="45"/>
      <c r="M119" s="45"/>
      <c r="N119" s="45"/>
      <c r="O119" s="45"/>
      <c r="P119" s="77" t="s">
        <v>624</v>
      </c>
      <c r="Q119" s="77" t="s">
        <v>625</v>
      </c>
      <c r="R119" s="77" t="s">
        <v>537</v>
      </c>
      <c r="S119" s="45"/>
      <c r="T119" s="77" t="s">
        <v>626</v>
      </c>
      <c r="U119" s="45"/>
      <c r="V119" s="45" t="s">
        <v>185</v>
      </c>
      <c r="W119" s="45"/>
      <c r="X119" s="87" t="s">
        <v>627</v>
      </c>
    </row>
    <row r="120" spans="1:25" s="22" customFormat="1" ht="102" customHeight="1">
      <c r="A120" s="34">
        <f t="shared" si="8"/>
        <v>105</v>
      </c>
      <c r="B120" s="60" t="s">
        <v>29</v>
      </c>
      <c r="C120" s="61" t="s">
        <v>628</v>
      </c>
      <c r="D120" s="62">
        <v>28268</v>
      </c>
      <c r="E120" s="41"/>
      <c r="F120" s="39">
        <v>45049</v>
      </c>
      <c r="G120" s="37">
        <v>40101</v>
      </c>
      <c r="H120" s="40"/>
      <c r="I120" s="40"/>
      <c r="J120" s="45"/>
      <c r="K120" s="45"/>
      <c r="L120" s="45" t="s">
        <v>185</v>
      </c>
      <c r="M120" s="45"/>
      <c r="N120" s="45"/>
      <c r="O120" s="45"/>
      <c r="P120" s="77" t="s">
        <v>586</v>
      </c>
      <c r="Q120" s="77" t="s">
        <v>629</v>
      </c>
      <c r="R120" s="77" t="s">
        <v>95</v>
      </c>
      <c r="S120" s="45"/>
      <c r="T120" s="77" t="s">
        <v>630</v>
      </c>
      <c r="U120" s="45"/>
      <c r="V120" s="45"/>
      <c r="W120" s="45"/>
      <c r="X120" s="87"/>
    </row>
    <row r="121" spans="1:25" s="22" customFormat="1" ht="29.25" customHeight="1">
      <c r="A121" s="68" t="s">
        <v>631</v>
      </c>
      <c r="B121" s="93" t="s">
        <v>632</v>
      </c>
      <c r="C121" s="94"/>
      <c r="D121" s="43"/>
      <c r="E121" s="43"/>
      <c r="F121" s="43"/>
      <c r="G121" s="43"/>
      <c r="H121" s="43"/>
      <c r="I121" s="43"/>
      <c r="J121" s="43"/>
      <c r="K121" s="43"/>
      <c r="L121" s="43"/>
      <c r="M121" s="43"/>
      <c r="N121" s="43"/>
      <c r="O121" s="43"/>
      <c r="P121" s="43"/>
      <c r="Q121" s="43"/>
      <c r="R121" s="43"/>
      <c r="S121" s="43"/>
      <c r="T121" s="43"/>
      <c r="U121" s="43"/>
      <c r="V121" s="43"/>
      <c r="W121" s="43"/>
      <c r="X121" s="82"/>
    </row>
    <row r="122" spans="1:25" s="22" customFormat="1" ht="111" customHeight="1">
      <c r="A122" s="34">
        <f>A120+1</f>
        <v>106</v>
      </c>
      <c r="B122" s="35" t="s">
        <v>633</v>
      </c>
      <c r="C122" s="36" t="s">
        <v>634</v>
      </c>
      <c r="D122" s="41">
        <v>30826</v>
      </c>
      <c r="E122" s="38"/>
      <c r="F122" s="39">
        <v>39710</v>
      </c>
      <c r="G122" s="37">
        <v>44302</v>
      </c>
      <c r="H122" s="40" t="s">
        <v>347</v>
      </c>
      <c r="I122" s="40" t="s">
        <v>49</v>
      </c>
      <c r="J122" s="45"/>
      <c r="K122" s="45" t="s">
        <v>36</v>
      </c>
      <c r="L122" s="45" t="s">
        <v>93</v>
      </c>
      <c r="M122" s="45"/>
      <c r="N122" s="45"/>
      <c r="O122" s="45"/>
      <c r="P122" s="38" t="s">
        <v>635</v>
      </c>
      <c r="Q122" s="38" t="s">
        <v>101</v>
      </c>
      <c r="R122" s="45" t="s">
        <v>636</v>
      </c>
      <c r="S122" s="45"/>
      <c r="T122" s="84" t="s">
        <v>550</v>
      </c>
      <c r="U122" s="45"/>
      <c r="V122" s="45" t="s">
        <v>36</v>
      </c>
      <c r="W122" s="45" t="s">
        <v>36</v>
      </c>
      <c r="X122" s="88" t="s">
        <v>637</v>
      </c>
    </row>
    <row r="123" spans="1:25" s="22" customFormat="1" ht="408.75" customHeight="1">
      <c r="A123" s="34">
        <f t="shared" ref="A123:A135" si="9">A122+1</f>
        <v>107</v>
      </c>
      <c r="B123" s="35" t="s">
        <v>638</v>
      </c>
      <c r="C123" s="36" t="s">
        <v>55</v>
      </c>
      <c r="D123" s="37">
        <v>28351</v>
      </c>
      <c r="E123" s="38"/>
      <c r="F123" s="39">
        <v>39100</v>
      </c>
      <c r="G123" s="123" t="s">
        <v>639</v>
      </c>
      <c r="H123" s="40"/>
      <c r="I123" s="40" t="s">
        <v>49</v>
      </c>
      <c r="J123" s="45"/>
      <c r="K123" s="45" t="s">
        <v>36</v>
      </c>
      <c r="L123" s="45"/>
      <c r="M123" s="45"/>
      <c r="N123" s="45"/>
      <c r="O123" s="45"/>
      <c r="P123" s="38" t="s">
        <v>640</v>
      </c>
      <c r="Q123" s="40" t="s">
        <v>432</v>
      </c>
      <c r="R123" s="45" t="s">
        <v>636</v>
      </c>
      <c r="S123" s="45"/>
      <c r="T123" s="84" t="s">
        <v>641</v>
      </c>
      <c r="U123" s="45"/>
      <c r="V123" s="45" t="s">
        <v>36</v>
      </c>
      <c r="W123" s="45" t="s">
        <v>36</v>
      </c>
      <c r="X123" s="76" t="s">
        <v>642</v>
      </c>
    </row>
    <row r="124" spans="1:25" s="22" customFormat="1" ht="128.25" customHeight="1">
      <c r="A124" s="34">
        <f t="shared" si="9"/>
        <v>108</v>
      </c>
      <c r="B124" s="35" t="s">
        <v>643</v>
      </c>
      <c r="C124" s="36" t="s">
        <v>45</v>
      </c>
      <c r="D124" s="125" t="s">
        <v>644</v>
      </c>
      <c r="E124" s="38"/>
      <c r="F124" s="122" t="s">
        <v>645</v>
      </c>
      <c r="G124" s="38"/>
      <c r="H124" s="40"/>
      <c r="I124" s="40" t="s">
        <v>49</v>
      </c>
      <c r="J124" s="45"/>
      <c r="K124" s="45" t="s">
        <v>93</v>
      </c>
      <c r="L124" s="45" t="s">
        <v>36</v>
      </c>
      <c r="M124" s="45"/>
      <c r="N124" s="45"/>
      <c r="O124" s="45"/>
      <c r="P124" s="38" t="s">
        <v>646</v>
      </c>
      <c r="Q124" s="40" t="s">
        <v>612</v>
      </c>
      <c r="R124" s="45" t="s">
        <v>647</v>
      </c>
      <c r="S124" s="45"/>
      <c r="T124" s="76" t="s">
        <v>648</v>
      </c>
      <c r="U124" s="45"/>
      <c r="V124" s="45" t="s">
        <v>36</v>
      </c>
      <c r="W124" s="45"/>
      <c r="X124" s="76" t="s">
        <v>649</v>
      </c>
    </row>
    <row r="125" spans="1:25" s="22" customFormat="1" ht="114" customHeight="1">
      <c r="A125" s="34">
        <f t="shared" si="9"/>
        <v>109</v>
      </c>
      <c r="B125" s="35" t="s">
        <v>650</v>
      </c>
      <c r="C125" s="36" t="s">
        <v>651</v>
      </c>
      <c r="D125" s="37">
        <v>30329</v>
      </c>
      <c r="E125" s="38"/>
      <c r="F125" s="39">
        <v>39407</v>
      </c>
      <c r="G125" s="123" t="s">
        <v>459</v>
      </c>
      <c r="H125" s="40"/>
      <c r="I125" s="40" t="s">
        <v>49</v>
      </c>
      <c r="J125" s="45"/>
      <c r="K125" s="45"/>
      <c r="L125" s="45" t="s">
        <v>36</v>
      </c>
      <c r="M125" s="45"/>
      <c r="N125" s="45"/>
      <c r="O125" s="45"/>
      <c r="P125" s="38" t="s">
        <v>652</v>
      </c>
      <c r="Q125" s="38" t="s">
        <v>161</v>
      </c>
      <c r="R125" s="45" t="s">
        <v>647</v>
      </c>
      <c r="S125" s="45"/>
      <c r="T125" s="85" t="s">
        <v>82</v>
      </c>
      <c r="U125" s="45"/>
      <c r="V125" s="45" t="s">
        <v>36</v>
      </c>
      <c r="W125" s="45" t="s">
        <v>36</v>
      </c>
      <c r="X125" s="76" t="s">
        <v>653</v>
      </c>
    </row>
    <row r="126" spans="1:25" s="22" customFormat="1" ht="124.5" customHeight="1">
      <c r="A126" s="34">
        <f t="shared" si="9"/>
        <v>110</v>
      </c>
      <c r="B126" s="35" t="s">
        <v>177</v>
      </c>
      <c r="C126" s="36" t="s">
        <v>654</v>
      </c>
      <c r="D126" s="38"/>
      <c r="E126" s="125" t="s">
        <v>655</v>
      </c>
      <c r="F126" s="39">
        <v>40770</v>
      </c>
      <c r="G126" s="123" t="s">
        <v>656</v>
      </c>
      <c r="H126" s="40"/>
      <c r="I126" s="40" t="s">
        <v>49</v>
      </c>
      <c r="J126" s="45"/>
      <c r="K126" s="45" t="s">
        <v>36</v>
      </c>
      <c r="L126" s="45"/>
      <c r="M126" s="45"/>
      <c r="N126" s="45"/>
      <c r="O126" s="45"/>
      <c r="P126" s="38" t="s">
        <v>657</v>
      </c>
      <c r="Q126" s="38" t="s">
        <v>101</v>
      </c>
      <c r="R126" s="40" t="s">
        <v>72</v>
      </c>
      <c r="S126" s="45"/>
      <c r="T126" s="84" t="s">
        <v>658</v>
      </c>
      <c r="U126" s="45"/>
      <c r="V126" s="45" t="s">
        <v>36</v>
      </c>
      <c r="W126" s="45" t="s">
        <v>36</v>
      </c>
      <c r="X126" s="76" t="s">
        <v>659</v>
      </c>
      <c r="Y126" s="97"/>
    </row>
    <row r="127" spans="1:25" s="22" customFormat="1" ht="111.75" customHeight="1">
      <c r="A127" s="34">
        <f t="shared" si="9"/>
        <v>111</v>
      </c>
      <c r="B127" s="35" t="s">
        <v>275</v>
      </c>
      <c r="C127" s="36" t="s">
        <v>105</v>
      </c>
      <c r="D127" s="44"/>
      <c r="E127" s="37">
        <v>31671</v>
      </c>
      <c r="F127" s="39">
        <v>39720</v>
      </c>
      <c r="G127" s="38"/>
      <c r="H127" s="40"/>
      <c r="I127" s="40" t="s">
        <v>49</v>
      </c>
      <c r="J127" s="45"/>
      <c r="K127" s="45" t="s">
        <v>36</v>
      </c>
      <c r="L127" s="45"/>
      <c r="M127" s="45"/>
      <c r="N127" s="45"/>
      <c r="O127" s="45"/>
      <c r="P127" s="38" t="s">
        <v>660</v>
      </c>
      <c r="Q127" s="38" t="s">
        <v>101</v>
      </c>
      <c r="R127" s="45" t="s">
        <v>647</v>
      </c>
      <c r="S127" s="45"/>
      <c r="T127" s="76" t="s">
        <v>661</v>
      </c>
      <c r="U127" s="45"/>
      <c r="V127" s="45" t="s">
        <v>36</v>
      </c>
      <c r="W127" s="45"/>
      <c r="X127" s="74" t="s">
        <v>662</v>
      </c>
    </row>
    <row r="128" spans="1:25" s="22" customFormat="1" ht="99" customHeight="1">
      <c r="A128" s="34">
        <f t="shared" si="9"/>
        <v>112</v>
      </c>
      <c r="B128" s="35" t="s">
        <v>663</v>
      </c>
      <c r="C128" s="36" t="s">
        <v>157</v>
      </c>
      <c r="D128" s="38"/>
      <c r="E128" s="37">
        <v>31163</v>
      </c>
      <c r="F128" s="39">
        <v>39731</v>
      </c>
      <c r="G128" s="123" t="s">
        <v>664</v>
      </c>
      <c r="H128" s="40"/>
      <c r="I128" s="40" t="s">
        <v>83</v>
      </c>
      <c r="J128" s="45"/>
      <c r="K128" s="45" t="s">
        <v>36</v>
      </c>
      <c r="L128" s="45"/>
      <c r="M128" s="45"/>
      <c r="N128" s="45"/>
      <c r="O128" s="45"/>
      <c r="P128" s="38" t="s">
        <v>665</v>
      </c>
      <c r="Q128" s="40" t="s">
        <v>666</v>
      </c>
      <c r="R128" s="45" t="s">
        <v>636</v>
      </c>
      <c r="S128" s="45"/>
      <c r="T128" s="76" t="s">
        <v>667</v>
      </c>
      <c r="U128" s="45"/>
      <c r="V128" s="45" t="s">
        <v>36</v>
      </c>
      <c r="W128" s="45"/>
      <c r="X128" s="74" t="s">
        <v>662</v>
      </c>
    </row>
    <row r="129" spans="1:24" s="22" customFormat="1" ht="102.75" customHeight="1">
      <c r="A129" s="34">
        <f t="shared" si="9"/>
        <v>113</v>
      </c>
      <c r="B129" s="35" t="s">
        <v>668</v>
      </c>
      <c r="C129" s="36" t="s">
        <v>266</v>
      </c>
      <c r="D129" s="41" t="s">
        <v>669</v>
      </c>
      <c r="E129" s="38"/>
      <c r="F129" s="39">
        <v>34516</v>
      </c>
      <c r="G129" s="123" t="s">
        <v>670</v>
      </c>
      <c r="H129" s="40"/>
      <c r="I129" s="40" t="s">
        <v>35</v>
      </c>
      <c r="J129" s="45"/>
      <c r="K129" s="45" t="s">
        <v>36</v>
      </c>
      <c r="L129" s="45"/>
      <c r="M129" s="45"/>
      <c r="N129" s="45"/>
      <c r="O129" s="45"/>
      <c r="P129" s="38" t="s">
        <v>671</v>
      </c>
      <c r="Q129" s="38" t="s">
        <v>672</v>
      </c>
      <c r="R129" s="40" t="s">
        <v>95</v>
      </c>
      <c r="S129" s="45"/>
      <c r="T129" s="85" t="s">
        <v>673</v>
      </c>
      <c r="U129" s="45"/>
      <c r="V129" s="45" t="s">
        <v>36</v>
      </c>
      <c r="W129" s="45" t="s">
        <v>36</v>
      </c>
      <c r="X129" s="74" t="s">
        <v>75</v>
      </c>
    </row>
    <row r="130" spans="1:24" s="22" customFormat="1" ht="109.5" customHeight="1">
      <c r="A130" s="34">
        <f t="shared" si="9"/>
        <v>114</v>
      </c>
      <c r="B130" s="35" t="s">
        <v>674</v>
      </c>
      <c r="C130" s="36" t="s">
        <v>675</v>
      </c>
      <c r="D130" s="38"/>
      <c r="E130" s="99" t="s">
        <v>676</v>
      </c>
      <c r="F130" s="39">
        <v>37104</v>
      </c>
      <c r="G130" s="123" t="s">
        <v>677</v>
      </c>
      <c r="H130" s="40"/>
      <c r="I130" s="40" t="s">
        <v>49</v>
      </c>
      <c r="J130" s="45"/>
      <c r="K130" s="45" t="s">
        <v>36</v>
      </c>
      <c r="L130" s="45"/>
      <c r="M130" s="45"/>
      <c r="N130" s="45"/>
      <c r="O130" s="45"/>
      <c r="P130" s="38" t="s">
        <v>678</v>
      </c>
      <c r="Q130" s="85" t="s">
        <v>679</v>
      </c>
      <c r="R130" s="40" t="s">
        <v>72</v>
      </c>
      <c r="S130" s="45"/>
      <c r="T130" s="85" t="s">
        <v>680</v>
      </c>
      <c r="U130" s="45"/>
      <c r="V130" s="45" t="s">
        <v>36</v>
      </c>
      <c r="W130" s="45"/>
      <c r="X130" s="74"/>
    </row>
    <row r="131" spans="1:24" s="22" customFormat="1" ht="145.5" customHeight="1">
      <c r="A131" s="34">
        <f t="shared" si="9"/>
        <v>115</v>
      </c>
      <c r="B131" s="35" t="s">
        <v>681</v>
      </c>
      <c r="C131" s="36" t="s">
        <v>360</v>
      </c>
      <c r="D131" s="38"/>
      <c r="E131" s="99" t="s">
        <v>682</v>
      </c>
      <c r="F131" s="39">
        <v>36434</v>
      </c>
      <c r="G131" s="123" t="s">
        <v>683</v>
      </c>
      <c r="H131" s="40"/>
      <c r="I131" s="40" t="s">
        <v>49</v>
      </c>
      <c r="J131" s="45"/>
      <c r="K131" s="45" t="s">
        <v>36</v>
      </c>
      <c r="L131" s="45"/>
      <c r="M131" s="45"/>
      <c r="N131" s="45"/>
      <c r="O131" s="45"/>
      <c r="P131" s="37" t="s">
        <v>678</v>
      </c>
      <c r="Q131" s="85" t="s">
        <v>679</v>
      </c>
      <c r="R131" s="37" t="s">
        <v>684</v>
      </c>
      <c r="S131" s="45"/>
      <c r="T131" s="85" t="s">
        <v>257</v>
      </c>
      <c r="U131" s="45"/>
      <c r="V131" s="45" t="s">
        <v>36</v>
      </c>
      <c r="W131" s="45"/>
      <c r="X131" s="74"/>
    </row>
    <row r="132" spans="1:24" s="22" customFormat="1" ht="142.5" customHeight="1">
      <c r="A132" s="34">
        <f t="shared" si="9"/>
        <v>116</v>
      </c>
      <c r="B132" s="35" t="s">
        <v>685</v>
      </c>
      <c r="C132" s="36" t="s">
        <v>686</v>
      </c>
      <c r="D132" s="38"/>
      <c r="E132" s="71" t="s">
        <v>687</v>
      </c>
      <c r="F132" s="39">
        <v>36434</v>
      </c>
      <c r="G132" s="123" t="s">
        <v>677</v>
      </c>
      <c r="H132" s="40"/>
      <c r="I132" s="40" t="s">
        <v>49</v>
      </c>
      <c r="J132" s="45"/>
      <c r="K132" s="45" t="s">
        <v>36</v>
      </c>
      <c r="L132" s="45"/>
      <c r="M132" s="45"/>
      <c r="N132" s="45"/>
      <c r="O132" s="45"/>
      <c r="P132" s="37" t="s">
        <v>678</v>
      </c>
      <c r="Q132" s="85" t="s">
        <v>688</v>
      </c>
      <c r="R132" s="40" t="s">
        <v>72</v>
      </c>
      <c r="S132" s="45"/>
      <c r="T132" s="85" t="s">
        <v>257</v>
      </c>
      <c r="U132" s="45"/>
      <c r="V132" s="45" t="s">
        <v>36</v>
      </c>
      <c r="W132" s="45"/>
      <c r="X132" s="74"/>
    </row>
    <row r="133" spans="1:24" s="22" customFormat="1" ht="116.25" customHeight="1">
      <c r="A133" s="34">
        <f t="shared" si="9"/>
        <v>117</v>
      </c>
      <c r="B133" s="35" t="s">
        <v>689</v>
      </c>
      <c r="C133" s="36" t="s">
        <v>690</v>
      </c>
      <c r="D133" s="38"/>
      <c r="E133" s="71" t="s">
        <v>691</v>
      </c>
      <c r="F133" s="39">
        <v>37681</v>
      </c>
      <c r="G133" s="123" t="s">
        <v>692</v>
      </c>
      <c r="H133" s="40"/>
      <c r="I133" s="40" t="s">
        <v>49</v>
      </c>
      <c r="J133" s="45"/>
      <c r="K133" s="45" t="s">
        <v>36</v>
      </c>
      <c r="L133" s="45"/>
      <c r="M133" s="45"/>
      <c r="N133" s="45"/>
      <c r="O133" s="45"/>
      <c r="P133" s="37" t="s">
        <v>678</v>
      </c>
      <c r="Q133" s="40" t="s">
        <v>693</v>
      </c>
      <c r="R133" s="40" t="s">
        <v>95</v>
      </c>
      <c r="S133" s="45"/>
      <c r="T133" s="85" t="s">
        <v>204</v>
      </c>
      <c r="U133" s="45"/>
      <c r="V133" s="45" t="s">
        <v>36</v>
      </c>
      <c r="W133" s="45"/>
      <c r="X133" s="74"/>
    </row>
    <row r="134" spans="1:24" s="22" customFormat="1" ht="114.75" customHeight="1">
      <c r="A134" s="34">
        <f t="shared" si="9"/>
        <v>118</v>
      </c>
      <c r="B134" s="65" t="s">
        <v>694</v>
      </c>
      <c r="C134" s="55" t="s">
        <v>317</v>
      </c>
      <c r="D134" s="38"/>
      <c r="E134" s="134" t="s">
        <v>695</v>
      </c>
      <c r="F134" s="67" t="s">
        <v>696</v>
      </c>
      <c r="G134" s="123" t="s">
        <v>697</v>
      </c>
      <c r="H134" s="40"/>
      <c r="I134" s="40" t="s">
        <v>49</v>
      </c>
      <c r="J134" s="45"/>
      <c r="K134" s="45" t="s">
        <v>93</v>
      </c>
      <c r="L134" s="45" t="s">
        <v>36</v>
      </c>
      <c r="M134" s="45"/>
      <c r="N134" s="45"/>
      <c r="O134" s="45"/>
      <c r="P134" s="37" t="s">
        <v>698</v>
      </c>
      <c r="Q134" s="38" t="s">
        <v>699</v>
      </c>
      <c r="R134" s="40" t="s">
        <v>72</v>
      </c>
      <c r="S134" s="45"/>
      <c r="T134" s="85" t="s">
        <v>220</v>
      </c>
      <c r="U134" s="45"/>
      <c r="V134" s="45"/>
      <c r="W134" s="45" t="s">
        <v>36</v>
      </c>
      <c r="X134" s="74" t="s">
        <v>93</v>
      </c>
    </row>
    <row r="135" spans="1:24" s="22" customFormat="1" ht="114.75" customHeight="1">
      <c r="A135" s="34">
        <f t="shared" si="9"/>
        <v>119</v>
      </c>
      <c r="B135" s="60" t="s">
        <v>700</v>
      </c>
      <c r="C135" s="61" t="s">
        <v>701</v>
      </c>
      <c r="D135" s="38"/>
      <c r="E135" s="62">
        <v>34700</v>
      </c>
      <c r="F135" s="66">
        <v>45017</v>
      </c>
      <c r="G135" s="38"/>
      <c r="H135" s="40"/>
      <c r="I135" s="40" t="s">
        <v>49</v>
      </c>
      <c r="J135" s="45"/>
      <c r="K135" s="45"/>
      <c r="L135" s="45" t="s">
        <v>185</v>
      </c>
      <c r="M135" s="45"/>
      <c r="N135" s="45"/>
      <c r="O135" s="45"/>
      <c r="P135" s="77" t="s">
        <v>702</v>
      </c>
      <c r="Q135" s="77" t="s">
        <v>703</v>
      </c>
      <c r="R135" s="40" t="s">
        <v>95</v>
      </c>
      <c r="S135" s="45"/>
      <c r="T135" s="77" t="s">
        <v>511</v>
      </c>
      <c r="U135" s="45"/>
      <c r="V135" s="45"/>
      <c r="W135" s="45"/>
      <c r="X135" s="74"/>
    </row>
    <row r="136" spans="1:24" s="22" customFormat="1" ht="63.75" customHeight="1">
      <c r="A136" s="68" t="s">
        <v>704</v>
      </c>
      <c r="B136" s="31" t="s">
        <v>705</v>
      </c>
      <c r="C136" s="32"/>
      <c r="D136" s="43"/>
      <c r="E136" s="43"/>
      <c r="F136" s="43"/>
      <c r="G136" s="43"/>
      <c r="H136" s="43"/>
      <c r="I136" s="43"/>
      <c r="J136" s="43"/>
      <c r="K136" s="43"/>
      <c r="L136" s="43"/>
      <c r="M136" s="43"/>
      <c r="N136" s="43"/>
      <c r="O136" s="43"/>
      <c r="P136" s="43"/>
      <c r="Q136" s="43"/>
      <c r="R136" s="43"/>
      <c r="S136" s="43"/>
      <c r="T136" s="43"/>
      <c r="U136" s="43"/>
      <c r="V136" s="43"/>
      <c r="W136" s="43"/>
      <c r="X136" s="82"/>
    </row>
    <row r="137" spans="1:24" s="22" customFormat="1" ht="163.5" customHeight="1">
      <c r="A137" s="34">
        <f>A135+1</f>
        <v>120</v>
      </c>
      <c r="B137" s="35" t="s">
        <v>706</v>
      </c>
      <c r="C137" s="36" t="s">
        <v>599</v>
      </c>
      <c r="D137" s="125" t="s">
        <v>707</v>
      </c>
      <c r="E137" s="38"/>
      <c r="F137" s="39">
        <v>35582</v>
      </c>
      <c r="G137" s="123" t="s">
        <v>708</v>
      </c>
      <c r="H137" s="40" t="s">
        <v>413</v>
      </c>
      <c r="I137" s="40" t="s">
        <v>49</v>
      </c>
      <c r="J137" s="45" t="s">
        <v>36</v>
      </c>
      <c r="K137" s="45"/>
      <c r="L137" s="45"/>
      <c r="M137" s="45"/>
      <c r="N137" s="45"/>
      <c r="O137" s="45"/>
      <c r="P137" s="38" t="s">
        <v>709</v>
      </c>
      <c r="Q137" s="40" t="s">
        <v>710</v>
      </c>
      <c r="R137" s="40" t="s">
        <v>305</v>
      </c>
      <c r="S137" s="45"/>
      <c r="T137" s="74" t="s">
        <v>327</v>
      </c>
      <c r="U137" s="45"/>
      <c r="V137" s="45"/>
      <c r="W137" s="45" t="s">
        <v>36</v>
      </c>
      <c r="X137" s="74" t="s">
        <v>75</v>
      </c>
    </row>
    <row r="138" spans="1:24" s="22" customFormat="1" ht="109.5" customHeight="1">
      <c r="A138" s="34">
        <f t="shared" ref="A138:A146" si="10">A137+1</f>
        <v>121</v>
      </c>
      <c r="B138" s="35" t="s">
        <v>711</v>
      </c>
      <c r="C138" s="36" t="s">
        <v>623</v>
      </c>
      <c r="D138" s="37">
        <v>29518</v>
      </c>
      <c r="E138" s="38"/>
      <c r="F138" s="122" t="s">
        <v>712</v>
      </c>
      <c r="G138" s="123" t="s">
        <v>713</v>
      </c>
      <c r="H138" s="40" t="s">
        <v>354</v>
      </c>
      <c r="I138" s="40" t="s">
        <v>49</v>
      </c>
      <c r="J138" s="45"/>
      <c r="K138" s="45" t="s">
        <v>36</v>
      </c>
      <c r="L138" s="45"/>
      <c r="M138" s="45"/>
      <c r="N138" s="45"/>
      <c r="O138" s="45"/>
      <c r="P138" s="38" t="s">
        <v>714</v>
      </c>
      <c r="Q138" s="40" t="s">
        <v>715</v>
      </c>
      <c r="R138" s="40" t="s">
        <v>72</v>
      </c>
      <c r="S138" s="45"/>
      <c r="T138" s="76" t="s">
        <v>716</v>
      </c>
      <c r="U138" s="45"/>
      <c r="V138" s="45"/>
      <c r="W138" s="45" t="s">
        <v>36</v>
      </c>
      <c r="X138" s="74" t="s">
        <v>717</v>
      </c>
    </row>
    <row r="139" spans="1:24" s="22" customFormat="1" ht="116.25" customHeight="1">
      <c r="A139" s="34">
        <f t="shared" si="10"/>
        <v>122</v>
      </c>
      <c r="B139" s="35" t="s">
        <v>718</v>
      </c>
      <c r="C139" s="36" t="s">
        <v>719</v>
      </c>
      <c r="D139" s="41">
        <v>29445</v>
      </c>
      <c r="E139" s="38"/>
      <c r="F139" s="59">
        <v>42795</v>
      </c>
      <c r="G139" s="37">
        <v>45106</v>
      </c>
      <c r="H139" s="40" t="s">
        <v>354</v>
      </c>
      <c r="I139" s="40" t="s">
        <v>49</v>
      </c>
      <c r="J139" s="45"/>
      <c r="K139" s="45"/>
      <c r="L139" s="45" t="s">
        <v>36</v>
      </c>
      <c r="M139" s="45"/>
      <c r="N139" s="45"/>
      <c r="O139" s="45"/>
      <c r="P139" s="38" t="s">
        <v>720</v>
      </c>
      <c r="Q139" s="38" t="s">
        <v>101</v>
      </c>
      <c r="R139" s="40" t="s">
        <v>72</v>
      </c>
      <c r="S139" s="45"/>
      <c r="T139" s="38" t="s">
        <v>721</v>
      </c>
      <c r="U139" s="45"/>
      <c r="V139" s="45"/>
      <c r="W139" s="45" t="s">
        <v>36</v>
      </c>
      <c r="X139" s="74" t="s">
        <v>722</v>
      </c>
    </row>
    <row r="140" spans="1:24" s="22" customFormat="1" ht="109.5" customHeight="1">
      <c r="A140" s="34">
        <f t="shared" si="10"/>
        <v>123</v>
      </c>
      <c r="B140" s="35" t="s">
        <v>723</v>
      </c>
      <c r="C140" s="36" t="s">
        <v>424</v>
      </c>
      <c r="D140" s="37">
        <v>30468</v>
      </c>
      <c r="E140" s="38"/>
      <c r="F140" s="39">
        <v>41122</v>
      </c>
      <c r="G140" s="123" t="s">
        <v>159</v>
      </c>
      <c r="H140" s="40"/>
      <c r="I140" s="40" t="s">
        <v>49</v>
      </c>
      <c r="J140" s="45"/>
      <c r="K140" s="45" t="s">
        <v>36</v>
      </c>
      <c r="L140" s="45"/>
      <c r="M140" s="45"/>
      <c r="N140" s="45"/>
      <c r="O140" s="45"/>
      <c r="P140" s="38" t="s">
        <v>326</v>
      </c>
      <c r="Q140" s="38" t="s">
        <v>101</v>
      </c>
      <c r="R140" s="40" t="s">
        <v>72</v>
      </c>
      <c r="S140" s="45"/>
      <c r="T140" s="74" t="s">
        <v>724</v>
      </c>
      <c r="U140" s="45"/>
      <c r="V140" s="45"/>
      <c r="W140" s="45" t="s">
        <v>36</v>
      </c>
      <c r="X140" s="74" t="s">
        <v>75</v>
      </c>
    </row>
    <row r="141" spans="1:24" s="22" customFormat="1" ht="122.25" customHeight="1">
      <c r="A141" s="34">
        <f t="shared" si="10"/>
        <v>124</v>
      </c>
      <c r="B141" s="54" t="s">
        <v>725</v>
      </c>
      <c r="C141" s="55" t="s">
        <v>726</v>
      </c>
      <c r="D141" s="135" t="s">
        <v>727</v>
      </c>
      <c r="E141" s="38"/>
      <c r="F141" s="66">
        <v>39199</v>
      </c>
      <c r="G141" s="38"/>
      <c r="H141" s="40"/>
      <c r="I141" s="40" t="s">
        <v>49</v>
      </c>
      <c r="J141" s="45"/>
      <c r="K141" s="45"/>
      <c r="L141" s="45" t="s">
        <v>36</v>
      </c>
      <c r="M141" s="45"/>
      <c r="N141" s="45"/>
      <c r="O141" s="45"/>
      <c r="P141" s="38" t="s">
        <v>728</v>
      </c>
      <c r="Q141" s="38" t="s">
        <v>101</v>
      </c>
      <c r="R141" s="40" t="s">
        <v>72</v>
      </c>
      <c r="S141" s="45"/>
      <c r="T141" s="76" t="s">
        <v>729</v>
      </c>
      <c r="U141" s="45"/>
      <c r="V141" s="45" t="s">
        <v>36</v>
      </c>
      <c r="W141" s="45"/>
      <c r="X141" s="74" t="s">
        <v>730</v>
      </c>
    </row>
    <row r="142" spans="1:24" s="22" customFormat="1" ht="117" customHeight="1">
      <c r="A142" s="34">
        <f t="shared" si="10"/>
        <v>125</v>
      </c>
      <c r="B142" s="65" t="s">
        <v>731</v>
      </c>
      <c r="C142" s="55" t="s">
        <v>732</v>
      </c>
      <c r="D142" s="134" t="s">
        <v>733</v>
      </c>
      <c r="E142" s="38"/>
      <c r="F142" s="130" t="s">
        <v>734</v>
      </c>
      <c r="G142" s="38"/>
      <c r="H142" s="40"/>
      <c r="I142" s="40" t="s">
        <v>49</v>
      </c>
      <c r="J142" s="45"/>
      <c r="K142" s="45"/>
      <c r="L142" s="45" t="s">
        <v>36</v>
      </c>
      <c r="M142" s="45"/>
      <c r="N142" s="45"/>
      <c r="O142" s="45"/>
      <c r="P142" s="38" t="s">
        <v>735</v>
      </c>
      <c r="Q142" s="38" t="s">
        <v>101</v>
      </c>
      <c r="R142" s="40" t="s">
        <v>72</v>
      </c>
      <c r="S142" s="45"/>
      <c r="T142" s="76" t="s">
        <v>729</v>
      </c>
      <c r="U142" s="45"/>
      <c r="V142" s="45" t="s">
        <v>36</v>
      </c>
      <c r="W142" s="45"/>
      <c r="X142" s="76" t="s">
        <v>736</v>
      </c>
    </row>
    <row r="143" spans="1:24" s="22" customFormat="1" ht="192" customHeight="1">
      <c r="A143" s="34">
        <f t="shared" si="10"/>
        <v>126</v>
      </c>
      <c r="B143" s="65" t="s">
        <v>65</v>
      </c>
      <c r="C143" s="55" t="s">
        <v>737</v>
      </c>
      <c r="D143" s="134" t="s">
        <v>738</v>
      </c>
      <c r="E143" s="38"/>
      <c r="F143" s="136" t="s">
        <v>739</v>
      </c>
      <c r="G143" s="38"/>
      <c r="H143" s="40"/>
      <c r="I143" s="40" t="s">
        <v>49</v>
      </c>
      <c r="J143" s="45"/>
      <c r="K143" s="45"/>
      <c r="L143" s="45" t="s">
        <v>36</v>
      </c>
      <c r="M143" s="45"/>
      <c r="N143" s="45"/>
      <c r="O143" s="45"/>
      <c r="P143" s="38" t="s">
        <v>617</v>
      </c>
      <c r="Q143" s="38" t="s">
        <v>101</v>
      </c>
      <c r="R143" s="40" t="s">
        <v>72</v>
      </c>
      <c r="S143" s="45"/>
      <c r="T143" s="76" t="s">
        <v>740</v>
      </c>
      <c r="U143" s="45"/>
      <c r="V143" s="45" t="s">
        <v>36</v>
      </c>
      <c r="W143" s="45"/>
      <c r="X143" s="76" t="s">
        <v>741</v>
      </c>
    </row>
    <row r="144" spans="1:24" s="22" customFormat="1" ht="129" customHeight="1">
      <c r="A144" s="34">
        <f t="shared" si="10"/>
        <v>127</v>
      </c>
      <c r="B144" s="35" t="s">
        <v>742</v>
      </c>
      <c r="C144" s="36" t="s">
        <v>366</v>
      </c>
      <c r="D144" s="41">
        <v>33370</v>
      </c>
      <c r="E144" s="38"/>
      <c r="F144" s="59">
        <v>43160</v>
      </c>
      <c r="G144" s="38"/>
      <c r="H144" s="40"/>
      <c r="I144" s="40" t="s">
        <v>49</v>
      </c>
      <c r="J144" s="45"/>
      <c r="K144" s="45"/>
      <c r="L144" s="45" t="s">
        <v>36</v>
      </c>
      <c r="M144" s="45"/>
      <c r="N144" s="45"/>
      <c r="O144" s="45"/>
      <c r="P144" s="38" t="s">
        <v>743</v>
      </c>
      <c r="Q144" s="38" t="s">
        <v>101</v>
      </c>
      <c r="R144" s="40" t="s">
        <v>72</v>
      </c>
      <c r="S144" s="45"/>
      <c r="T144" s="76" t="s">
        <v>744</v>
      </c>
      <c r="U144" s="45"/>
      <c r="V144" s="45"/>
      <c r="W144" s="45"/>
      <c r="X144" s="74"/>
    </row>
    <row r="145" spans="1:24" s="22" customFormat="1" ht="119.25" customHeight="1">
      <c r="A145" s="34">
        <f t="shared" si="10"/>
        <v>128</v>
      </c>
      <c r="B145" s="35" t="s">
        <v>745</v>
      </c>
      <c r="C145" s="36" t="s">
        <v>746</v>
      </c>
      <c r="D145" s="38"/>
      <c r="E145" s="37">
        <v>30268</v>
      </c>
      <c r="F145" s="39">
        <v>38808</v>
      </c>
      <c r="G145" s="123" t="s">
        <v>747</v>
      </c>
      <c r="H145" s="40"/>
      <c r="I145" s="40" t="s">
        <v>49</v>
      </c>
      <c r="J145" s="45"/>
      <c r="K145" s="45" t="s">
        <v>36</v>
      </c>
      <c r="L145" s="45"/>
      <c r="M145" s="45"/>
      <c r="N145" s="45"/>
      <c r="O145" s="45"/>
      <c r="P145" s="38" t="s">
        <v>748</v>
      </c>
      <c r="Q145" s="38" t="s">
        <v>101</v>
      </c>
      <c r="R145" s="40" t="s">
        <v>305</v>
      </c>
      <c r="S145" s="45"/>
      <c r="T145" s="76" t="s">
        <v>749</v>
      </c>
      <c r="U145" s="45"/>
      <c r="V145" s="45"/>
      <c r="W145" s="45"/>
      <c r="X145" s="74"/>
    </row>
    <row r="146" spans="1:24" s="22" customFormat="1" ht="127.5" customHeight="1">
      <c r="A146" s="34">
        <f t="shared" si="10"/>
        <v>129</v>
      </c>
      <c r="B146" s="35" t="s">
        <v>750</v>
      </c>
      <c r="C146" s="36" t="s">
        <v>751</v>
      </c>
      <c r="D146" s="37">
        <v>29061</v>
      </c>
      <c r="E146" s="38"/>
      <c r="F146" s="39">
        <v>40303</v>
      </c>
      <c r="G146" s="38"/>
      <c r="H146" s="40"/>
      <c r="I146" s="40" t="s">
        <v>49</v>
      </c>
      <c r="J146" s="45"/>
      <c r="K146" s="45" t="s">
        <v>36</v>
      </c>
      <c r="L146" s="45"/>
      <c r="M146" s="45"/>
      <c r="N146" s="45"/>
      <c r="O146" s="45"/>
      <c r="P146" s="38" t="s">
        <v>752</v>
      </c>
      <c r="Q146" s="38" t="s">
        <v>612</v>
      </c>
      <c r="R146" s="40" t="s">
        <v>95</v>
      </c>
      <c r="S146" s="45"/>
      <c r="T146" s="74" t="s">
        <v>753</v>
      </c>
      <c r="U146" s="45"/>
      <c r="V146" s="45"/>
      <c r="W146" s="45"/>
      <c r="X146" s="74"/>
    </row>
    <row r="147" spans="1:24" s="22" customFormat="1" ht="108.75" customHeight="1">
      <c r="A147" s="34">
        <f>A146+1</f>
        <v>130</v>
      </c>
      <c r="B147" s="2" t="s">
        <v>754</v>
      </c>
      <c r="C147" s="1" t="s">
        <v>755</v>
      </c>
      <c r="D147" s="100" t="s">
        <v>756</v>
      </c>
      <c r="E147" s="101"/>
      <c r="F147" s="102" t="s">
        <v>158</v>
      </c>
      <c r="G147" s="137" t="s">
        <v>757</v>
      </c>
      <c r="H147" s="103"/>
      <c r="I147" s="103" t="s">
        <v>49</v>
      </c>
      <c r="J147" s="102"/>
      <c r="K147" s="102"/>
      <c r="L147" s="102" t="s">
        <v>36</v>
      </c>
      <c r="M147" s="102"/>
      <c r="N147" s="102"/>
      <c r="O147" s="102"/>
      <c r="P147" s="113" t="s">
        <v>617</v>
      </c>
      <c r="Q147" s="103" t="s">
        <v>758</v>
      </c>
      <c r="R147" s="103" t="s">
        <v>759</v>
      </c>
      <c r="S147" s="102"/>
      <c r="T147" s="118" t="s">
        <v>729</v>
      </c>
      <c r="U147" s="102"/>
      <c r="V147" s="102"/>
      <c r="W147" s="102" t="s">
        <v>36</v>
      </c>
      <c r="X147" s="118" t="s">
        <v>760</v>
      </c>
    </row>
    <row r="148" spans="1:24" s="22" customFormat="1" ht="311" customHeight="1">
      <c r="A148" s="34">
        <f>A147+1</f>
        <v>131</v>
      </c>
      <c r="B148" s="35" t="s">
        <v>29</v>
      </c>
      <c r="C148" s="36" t="s">
        <v>115</v>
      </c>
      <c r="D148" s="41">
        <v>29489</v>
      </c>
      <c r="E148" s="38"/>
      <c r="F148" s="39">
        <v>37408</v>
      </c>
      <c r="G148" s="38"/>
      <c r="H148" s="40"/>
      <c r="I148" s="40" t="s">
        <v>49</v>
      </c>
      <c r="J148" s="45"/>
      <c r="K148" s="45" t="s">
        <v>36</v>
      </c>
      <c r="L148" s="45"/>
      <c r="M148" s="45"/>
      <c r="N148" s="45"/>
      <c r="O148" s="45"/>
      <c r="P148" s="38" t="s">
        <v>761</v>
      </c>
      <c r="Q148" s="38" t="s">
        <v>101</v>
      </c>
      <c r="R148" s="40" t="s">
        <v>72</v>
      </c>
      <c r="S148" s="45"/>
      <c r="T148" s="84" t="s">
        <v>166</v>
      </c>
      <c r="U148" s="45"/>
      <c r="V148" s="45"/>
      <c r="W148" s="45"/>
      <c r="X148" s="76" t="s">
        <v>762</v>
      </c>
    </row>
    <row r="149" spans="1:24" s="22" customFormat="1" ht="63.75" customHeight="1">
      <c r="A149" s="68" t="s">
        <v>763</v>
      </c>
      <c r="B149" s="31" t="s">
        <v>764</v>
      </c>
      <c r="C149" s="32"/>
      <c r="D149" s="43"/>
      <c r="E149" s="43"/>
      <c r="F149" s="43"/>
      <c r="G149" s="43"/>
      <c r="H149" s="43"/>
      <c r="I149" s="43"/>
      <c r="J149" s="43"/>
      <c r="K149" s="43"/>
      <c r="L149" s="43"/>
      <c r="M149" s="43"/>
      <c r="N149" s="43"/>
      <c r="O149" s="43"/>
      <c r="P149" s="43"/>
      <c r="Q149" s="43"/>
      <c r="R149" s="43"/>
      <c r="S149" s="43"/>
      <c r="T149" s="43"/>
      <c r="U149" s="43"/>
      <c r="V149" s="43"/>
      <c r="W149" s="43"/>
      <c r="X149" s="82"/>
    </row>
    <row r="150" spans="1:24" s="22" customFormat="1" ht="141.75" customHeight="1">
      <c r="A150" s="34">
        <f>A148+1</f>
        <v>132</v>
      </c>
      <c r="B150" s="35" t="s">
        <v>76</v>
      </c>
      <c r="C150" s="36" t="s">
        <v>9</v>
      </c>
      <c r="D150" s="37">
        <v>29199</v>
      </c>
      <c r="E150" s="37" t="s">
        <v>93</v>
      </c>
      <c r="F150" s="39">
        <v>37469</v>
      </c>
      <c r="G150" s="123" t="s">
        <v>483</v>
      </c>
      <c r="H150" s="40" t="s">
        <v>413</v>
      </c>
      <c r="I150" s="40" t="s">
        <v>49</v>
      </c>
      <c r="J150" s="45"/>
      <c r="K150" s="45" t="s">
        <v>36</v>
      </c>
      <c r="L150" s="45" t="s">
        <v>93</v>
      </c>
      <c r="M150" s="45"/>
      <c r="N150" s="45"/>
      <c r="O150" s="45"/>
      <c r="P150" s="38" t="s">
        <v>765</v>
      </c>
      <c r="Q150" s="38" t="s">
        <v>101</v>
      </c>
      <c r="R150" s="74" t="s">
        <v>766</v>
      </c>
      <c r="S150" s="45"/>
      <c r="T150" s="74" t="s">
        <v>767</v>
      </c>
      <c r="U150" s="45"/>
      <c r="V150" s="45"/>
      <c r="W150" s="45" t="s">
        <v>36</v>
      </c>
      <c r="X150" s="74" t="s">
        <v>75</v>
      </c>
    </row>
    <row r="151" spans="1:24" s="22" customFormat="1" ht="122.25" customHeight="1">
      <c r="A151" s="34">
        <f>A150+1</f>
        <v>133</v>
      </c>
      <c r="B151" s="35" t="s">
        <v>768</v>
      </c>
      <c r="C151" s="36" t="s">
        <v>769</v>
      </c>
      <c r="D151" s="38" t="s">
        <v>770</v>
      </c>
      <c r="E151" s="38" t="s">
        <v>93</v>
      </c>
      <c r="F151" s="39">
        <v>37530</v>
      </c>
      <c r="G151" s="123" t="s">
        <v>771</v>
      </c>
      <c r="H151" s="40" t="s">
        <v>465</v>
      </c>
      <c r="I151" s="40" t="s">
        <v>49</v>
      </c>
      <c r="J151" s="45"/>
      <c r="K151" s="45" t="s">
        <v>36</v>
      </c>
      <c r="L151" s="45" t="s">
        <v>93</v>
      </c>
      <c r="M151" s="45"/>
      <c r="N151" s="45"/>
      <c r="O151" s="45"/>
      <c r="P151" s="38" t="s">
        <v>772</v>
      </c>
      <c r="Q151" s="38" t="s">
        <v>101</v>
      </c>
      <c r="R151" s="74" t="s">
        <v>773</v>
      </c>
      <c r="S151" s="40" t="s">
        <v>774</v>
      </c>
      <c r="T151" s="74" t="s">
        <v>775</v>
      </c>
      <c r="U151" s="45"/>
      <c r="V151" s="45"/>
      <c r="W151" s="45" t="s">
        <v>36</v>
      </c>
      <c r="X151" s="74" t="s">
        <v>75</v>
      </c>
    </row>
    <row r="152" spans="1:24" s="22" customFormat="1" ht="131.25" customHeight="1">
      <c r="A152" s="34">
        <f>A151+1</f>
        <v>134</v>
      </c>
      <c r="B152" s="35" t="s">
        <v>776</v>
      </c>
      <c r="C152" s="36" t="s">
        <v>732</v>
      </c>
      <c r="D152" s="38" t="s">
        <v>777</v>
      </c>
      <c r="E152" s="38"/>
      <c r="F152" s="39">
        <v>39314</v>
      </c>
      <c r="G152" s="123" t="s">
        <v>255</v>
      </c>
      <c r="H152" s="40" t="s">
        <v>354</v>
      </c>
      <c r="I152" s="40" t="s">
        <v>49</v>
      </c>
      <c r="J152" s="45"/>
      <c r="K152" s="45" t="s">
        <v>36</v>
      </c>
      <c r="L152" s="45"/>
      <c r="M152" s="45"/>
      <c r="N152" s="45"/>
      <c r="O152" s="45"/>
      <c r="P152" s="38" t="s">
        <v>778</v>
      </c>
      <c r="Q152" s="38" t="s">
        <v>101</v>
      </c>
      <c r="R152" s="40" t="s">
        <v>197</v>
      </c>
      <c r="S152" s="45"/>
      <c r="T152" s="85" t="s">
        <v>162</v>
      </c>
      <c r="U152" s="45"/>
      <c r="V152" s="45" t="s">
        <v>36</v>
      </c>
      <c r="W152" s="45" t="s">
        <v>36</v>
      </c>
      <c r="X152" s="74" t="s">
        <v>75</v>
      </c>
    </row>
    <row r="153" spans="1:24" s="22" customFormat="1" ht="116.25" customHeight="1">
      <c r="A153" s="34">
        <f>A152+1</f>
        <v>135</v>
      </c>
      <c r="B153" s="35" t="s">
        <v>779</v>
      </c>
      <c r="C153" s="36" t="s">
        <v>780</v>
      </c>
      <c r="D153" s="38" t="s">
        <v>781</v>
      </c>
      <c r="E153" s="38"/>
      <c r="F153" s="39">
        <v>37012</v>
      </c>
      <c r="G153" s="123" t="s">
        <v>782</v>
      </c>
      <c r="H153" s="40"/>
      <c r="I153" s="40" t="s">
        <v>49</v>
      </c>
      <c r="J153" s="45"/>
      <c r="K153" s="45" t="s">
        <v>36</v>
      </c>
      <c r="L153" s="45"/>
      <c r="M153" s="45"/>
      <c r="N153" s="45"/>
      <c r="O153" s="45"/>
      <c r="P153" s="38" t="s">
        <v>783</v>
      </c>
      <c r="Q153" s="40" t="s">
        <v>758</v>
      </c>
      <c r="R153" s="40" t="s">
        <v>95</v>
      </c>
      <c r="S153" s="45"/>
      <c r="T153" s="74" t="s">
        <v>784</v>
      </c>
      <c r="U153" s="45"/>
      <c r="V153" s="45" t="s">
        <v>36</v>
      </c>
      <c r="W153" s="45"/>
      <c r="X153" s="74"/>
    </row>
    <row r="154" spans="1:24" s="22" customFormat="1" ht="169.5" customHeight="1">
      <c r="A154" s="34">
        <f t="shared" ref="A154:A159" si="11">A153+1</f>
        <v>136</v>
      </c>
      <c r="B154" s="35" t="s">
        <v>785</v>
      </c>
      <c r="C154" s="36" t="s">
        <v>404</v>
      </c>
      <c r="D154" s="38" t="s">
        <v>786</v>
      </c>
      <c r="E154" s="38"/>
      <c r="F154" s="39">
        <v>41194</v>
      </c>
      <c r="G154" s="123" t="s">
        <v>782</v>
      </c>
      <c r="H154" s="40"/>
      <c r="I154" s="40" t="s">
        <v>49</v>
      </c>
      <c r="J154" s="45"/>
      <c r="K154" s="45"/>
      <c r="L154" s="45" t="s">
        <v>36</v>
      </c>
      <c r="M154" s="45"/>
      <c r="N154" s="45"/>
      <c r="O154" s="45"/>
      <c r="P154" s="38" t="s">
        <v>787</v>
      </c>
      <c r="Q154" s="38" t="s">
        <v>101</v>
      </c>
      <c r="R154" s="40" t="s">
        <v>72</v>
      </c>
      <c r="S154" s="45"/>
      <c r="T154" s="85" t="s">
        <v>788</v>
      </c>
      <c r="U154" s="45"/>
      <c r="V154" s="45"/>
      <c r="W154" s="45"/>
      <c r="X154" s="74"/>
    </row>
    <row r="155" spans="1:24" s="22" customFormat="1" ht="101.25" customHeight="1">
      <c r="A155" s="34">
        <f t="shared" si="11"/>
        <v>137</v>
      </c>
      <c r="B155" s="35" t="s">
        <v>789</v>
      </c>
      <c r="C155" s="36" t="s">
        <v>790</v>
      </c>
      <c r="D155" s="41"/>
      <c r="E155" s="41" t="s">
        <v>791</v>
      </c>
      <c r="F155" s="39">
        <v>40035</v>
      </c>
      <c r="G155" s="123" t="s">
        <v>708</v>
      </c>
      <c r="H155" s="40"/>
      <c r="I155" s="40" t="s">
        <v>49</v>
      </c>
      <c r="J155" s="45"/>
      <c r="K155" s="45" t="s">
        <v>36</v>
      </c>
      <c r="L155" s="45" t="s">
        <v>93</v>
      </c>
      <c r="M155" s="45"/>
      <c r="N155" s="45"/>
      <c r="O155" s="45"/>
      <c r="P155" s="38" t="s">
        <v>792</v>
      </c>
      <c r="Q155" s="37" t="s">
        <v>793</v>
      </c>
      <c r="R155" s="40" t="s">
        <v>72</v>
      </c>
      <c r="S155" s="45"/>
      <c r="T155" s="74" t="s">
        <v>680</v>
      </c>
      <c r="U155" s="45"/>
      <c r="V155" s="45"/>
      <c r="W155" s="45"/>
      <c r="X155" s="74"/>
    </row>
    <row r="156" spans="1:24" s="22" customFormat="1" ht="120.75" customHeight="1">
      <c r="A156" s="34">
        <f t="shared" si="11"/>
        <v>138</v>
      </c>
      <c r="B156" s="35" t="s">
        <v>794</v>
      </c>
      <c r="C156" s="36" t="s">
        <v>164</v>
      </c>
      <c r="D156" s="38"/>
      <c r="E156" s="121" t="s">
        <v>795</v>
      </c>
      <c r="F156" s="39">
        <v>37561</v>
      </c>
      <c r="G156" s="123" t="s">
        <v>796</v>
      </c>
      <c r="H156" s="40"/>
      <c r="I156" s="40" t="s">
        <v>49</v>
      </c>
      <c r="J156" s="45"/>
      <c r="K156" s="45" t="s">
        <v>36</v>
      </c>
      <c r="L156" s="45"/>
      <c r="M156" s="45"/>
      <c r="N156" s="45"/>
      <c r="O156" s="45"/>
      <c r="P156" s="38" t="s">
        <v>797</v>
      </c>
      <c r="Q156" s="38" t="s">
        <v>101</v>
      </c>
      <c r="R156" s="40" t="s">
        <v>72</v>
      </c>
      <c r="S156" s="45"/>
      <c r="T156" s="85" t="s">
        <v>798</v>
      </c>
      <c r="U156" s="45"/>
      <c r="V156" s="45"/>
      <c r="W156" s="45"/>
      <c r="X156" s="74" t="s">
        <v>320</v>
      </c>
    </row>
    <row r="157" spans="1:24" s="22" customFormat="1" ht="127.5" customHeight="1">
      <c r="A157" s="34">
        <f t="shared" si="11"/>
        <v>139</v>
      </c>
      <c r="B157" s="35" t="s">
        <v>799</v>
      </c>
      <c r="C157" s="36" t="s">
        <v>800</v>
      </c>
      <c r="D157" s="37"/>
      <c r="E157" s="37">
        <v>32371</v>
      </c>
      <c r="F157" s="39">
        <v>40427</v>
      </c>
      <c r="G157" s="123" t="s">
        <v>801</v>
      </c>
      <c r="H157" s="40"/>
      <c r="I157" s="40" t="s">
        <v>49</v>
      </c>
      <c r="J157" s="45"/>
      <c r="K157" s="45" t="s">
        <v>36</v>
      </c>
      <c r="L157" s="45" t="s">
        <v>93</v>
      </c>
      <c r="M157" s="45"/>
      <c r="N157" s="45"/>
      <c r="O157" s="45"/>
      <c r="P157" s="38" t="s">
        <v>802</v>
      </c>
      <c r="Q157" s="40" t="s">
        <v>38</v>
      </c>
      <c r="R157" s="40" t="s">
        <v>72</v>
      </c>
      <c r="S157" s="45"/>
      <c r="T157" s="74" t="s">
        <v>680</v>
      </c>
      <c r="U157" s="45"/>
      <c r="V157" s="45"/>
      <c r="W157" s="45"/>
      <c r="X157" s="74"/>
    </row>
    <row r="158" spans="1:24" s="22" customFormat="1" ht="119.25" customHeight="1">
      <c r="A158" s="34">
        <f t="shared" si="11"/>
        <v>140</v>
      </c>
      <c r="B158" s="35" t="s">
        <v>181</v>
      </c>
      <c r="C158" s="36" t="s">
        <v>240</v>
      </c>
      <c r="D158" s="38"/>
      <c r="E158" s="37">
        <v>31690</v>
      </c>
      <c r="F158" s="39">
        <v>40036</v>
      </c>
      <c r="G158" s="123" t="s">
        <v>323</v>
      </c>
      <c r="H158" s="40"/>
      <c r="I158" s="40" t="s">
        <v>49</v>
      </c>
      <c r="J158" s="45"/>
      <c r="K158" s="45" t="s">
        <v>36</v>
      </c>
      <c r="L158" s="45"/>
      <c r="M158" s="45"/>
      <c r="N158" s="45"/>
      <c r="O158" s="45"/>
      <c r="P158" s="123" t="s">
        <v>803</v>
      </c>
      <c r="Q158" s="38" t="s">
        <v>161</v>
      </c>
      <c r="R158" s="67" t="s">
        <v>95</v>
      </c>
      <c r="S158" s="45"/>
      <c r="T158" s="74" t="s">
        <v>198</v>
      </c>
      <c r="U158" s="45"/>
      <c r="V158" s="45"/>
      <c r="W158" s="45"/>
      <c r="X158" s="74"/>
    </row>
    <row r="159" spans="1:24" s="22" customFormat="1" ht="105" customHeight="1">
      <c r="A159" s="34">
        <f t="shared" si="11"/>
        <v>141</v>
      </c>
      <c r="B159" s="35" t="s">
        <v>804</v>
      </c>
      <c r="C159" s="36" t="s">
        <v>546</v>
      </c>
      <c r="D159" s="44"/>
      <c r="E159" s="37">
        <v>28796</v>
      </c>
      <c r="F159" s="39">
        <v>38504</v>
      </c>
      <c r="G159" s="123" t="s">
        <v>805</v>
      </c>
      <c r="H159" s="40"/>
      <c r="I159" s="40" t="s">
        <v>49</v>
      </c>
      <c r="J159" s="45"/>
      <c r="K159" s="45" t="s">
        <v>36</v>
      </c>
      <c r="L159" s="45"/>
      <c r="M159" s="45"/>
      <c r="N159" s="45"/>
      <c r="O159" s="45"/>
      <c r="P159" s="38" t="s">
        <v>806</v>
      </c>
      <c r="Q159" s="38" t="s">
        <v>101</v>
      </c>
      <c r="R159" s="40" t="s">
        <v>807</v>
      </c>
      <c r="S159" s="45"/>
      <c r="T159" s="76" t="s">
        <v>808</v>
      </c>
      <c r="U159" s="45"/>
      <c r="V159" s="45"/>
      <c r="W159" s="45"/>
      <c r="X159" s="74"/>
    </row>
    <row r="160" spans="1:24" s="22" customFormat="1" ht="60" customHeight="1">
      <c r="A160" s="68" t="s">
        <v>809</v>
      </c>
      <c r="B160" s="31" t="s">
        <v>810</v>
      </c>
      <c r="C160" s="32"/>
      <c r="D160" s="43"/>
      <c r="E160" s="43"/>
      <c r="F160" s="43"/>
      <c r="G160" s="43"/>
      <c r="H160" s="43"/>
      <c r="I160" s="43"/>
      <c r="J160" s="43"/>
      <c r="K160" s="43"/>
      <c r="L160" s="43"/>
      <c r="M160" s="43"/>
      <c r="N160" s="43"/>
      <c r="O160" s="43"/>
      <c r="P160" s="43"/>
      <c r="Q160" s="43"/>
      <c r="R160" s="43"/>
      <c r="S160" s="43"/>
      <c r="T160" s="43"/>
      <c r="U160" s="43"/>
      <c r="V160" s="43"/>
      <c r="W160" s="43"/>
      <c r="X160" s="82"/>
    </row>
    <row r="161" spans="1:24" s="22" customFormat="1" ht="131" customHeight="1">
      <c r="A161" s="34">
        <f>A159+1</f>
        <v>142</v>
      </c>
      <c r="B161" s="65" t="s">
        <v>811</v>
      </c>
      <c r="C161" s="55" t="s">
        <v>266</v>
      </c>
      <c r="D161" s="41">
        <v>24541</v>
      </c>
      <c r="E161" s="38"/>
      <c r="F161" s="122" t="s">
        <v>812</v>
      </c>
      <c r="G161" s="123" t="s">
        <v>813</v>
      </c>
      <c r="H161" s="40" t="s">
        <v>814</v>
      </c>
      <c r="I161" s="40" t="s">
        <v>49</v>
      </c>
      <c r="J161" s="45"/>
      <c r="K161" s="40"/>
      <c r="L161" s="40" t="s">
        <v>36</v>
      </c>
      <c r="M161" s="40"/>
      <c r="N161" s="40"/>
      <c r="O161" s="40"/>
      <c r="P161" s="38" t="s">
        <v>815</v>
      </c>
      <c r="Q161" s="67" t="s">
        <v>758</v>
      </c>
      <c r="R161" s="40" t="s">
        <v>72</v>
      </c>
      <c r="S161" s="40"/>
      <c r="T161" s="85" t="s">
        <v>162</v>
      </c>
      <c r="U161" s="40"/>
      <c r="V161" s="40"/>
      <c r="W161" s="40" t="s">
        <v>36</v>
      </c>
      <c r="X161" s="76" t="s">
        <v>816</v>
      </c>
    </row>
    <row r="162" spans="1:24" s="22" customFormat="1" ht="66" customHeight="1">
      <c r="A162" s="34">
        <f>A161+1</f>
        <v>143</v>
      </c>
      <c r="B162" s="65" t="s">
        <v>146</v>
      </c>
      <c r="C162" s="55" t="s">
        <v>817</v>
      </c>
      <c r="D162" s="38"/>
      <c r="E162" s="134" t="s">
        <v>818</v>
      </c>
      <c r="F162" s="59">
        <v>42485</v>
      </c>
      <c r="G162" s="123" t="s">
        <v>819</v>
      </c>
      <c r="H162" s="40" t="s">
        <v>820</v>
      </c>
      <c r="I162" s="114" t="s">
        <v>83</v>
      </c>
      <c r="J162" s="45"/>
      <c r="K162" s="45"/>
      <c r="L162" s="45" t="s">
        <v>36</v>
      </c>
      <c r="M162" s="45"/>
      <c r="N162" s="45"/>
      <c r="O162" s="45"/>
      <c r="P162" s="38" t="s">
        <v>153</v>
      </c>
      <c r="Q162" s="38" t="s">
        <v>101</v>
      </c>
      <c r="R162" s="40" t="s">
        <v>821</v>
      </c>
      <c r="S162" s="45"/>
      <c r="T162" s="76" t="s">
        <v>822</v>
      </c>
      <c r="U162" s="40" t="s">
        <v>83</v>
      </c>
      <c r="V162" s="45"/>
      <c r="W162" s="45" t="s">
        <v>36</v>
      </c>
      <c r="X162" s="74" t="s">
        <v>75</v>
      </c>
    </row>
    <row r="163" spans="1:24" s="22" customFormat="1" ht="70">
      <c r="A163" s="34">
        <f t="shared" ref="A163:A168" si="12">A162+1</f>
        <v>144</v>
      </c>
      <c r="B163" s="54" t="s">
        <v>146</v>
      </c>
      <c r="C163" s="55" t="s">
        <v>486</v>
      </c>
      <c r="D163" s="38"/>
      <c r="E163" s="104">
        <v>26806</v>
      </c>
      <c r="F163" s="126" t="s">
        <v>696</v>
      </c>
      <c r="G163" s="123" t="s">
        <v>823</v>
      </c>
      <c r="H163" s="40"/>
      <c r="I163" s="114" t="s">
        <v>83</v>
      </c>
      <c r="J163" s="45"/>
      <c r="K163" s="45" t="s">
        <v>36</v>
      </c>
      <c r="L163" s="45"/>
      <c r="M163" s="45"/>
      <c r="N163" s="45"/>
      <c r="O163" s="45"/>
      <c r="P163" s="38" t="s">
        <v>824</v>
      </c>
      <c r="Q163" s="38" t="s">
        <v>101</v>
      </c>
      <c r="R163" s="40" t="s">
        <v>72</v>
      </c>
      <c r="S163" s="45"/>
      <c r="T163" s="76" t="s">
        <v>825</v>
      </c>
      <c r="U163" s="40" t="s">
        <v>83</v>
      </c>
      <c r="V163" s="45"/>
      <c r="W163" s="45"/>
      <c r="X163" s="76" t="s">
        <v>826</v>
      </c>
    </row>
    <row r="164" spans="1:24" s="22" customFormat="1" ht="84" customHeight="1">
      <c r="A164" s="34">
        <f t="shared" si="12"/>
        <v>145</v>
      </c>
      <c r="B164" s="54" t="s">
        <v>827</v>
      </c>
      <c r="C164" s="55" t="s">
        <v>828</v>
      </c>
      <c r="D164" s="38"/>
      <c r="E164" s="134" t="s">
        <v>829</v>
      </c>
      <c r="F164" s="126" t="s">
        <v>830</v>
      </c>
      <c r="G164" s="38"/>
      <c r="H164" s="40"/>
      <c r="I164" s="40" t="s">
        <v>83</v>
      </c>
      <c r="J164" s="45"/>
      <c r="K164" s="45"/>
      <c r="L164" s="45" t="s">
        <v>36</v>
      </c>
      <c r="M164" s="45"/>
      <c r="N164" s="45"/>
      <c r="O164" s="45"/>
      <c r="P164" s="38" t="s">
        <v>153</v>
      </c>
      <c r="Q164" s="38" t="s">
        <v>101</v>
      </c>
      <c r="R164" s="40" t="s">
        <v>72</v>
      </c>
      <c r="S164" s="45"/>
      <c r="T164" s="76" t="s">
        <v>825</v>
      </c>
      <c r="U164" s="40" t="s">
        <v>83</v>
      </c>
      <c r="V164" s="45"/>
      <c r="W164" s="45"/>
      <c r="X164" s="74"/>
    </row>
    <row r="165" spans="1:24" s="22" customFormat="1" ht="55.5" customHeight="1">
      <c r="A165" s="34">
        <f t="shared" si="12"/>
        <v>146</v>
      </c>
      <c r="B165" s="35" t="s">
        <v>831</v>
      </c>
      <c r="C165" s="36" t="s">
        <v>832</v>
      </c>
      <c r="D165" s="38"/>
      <c r="E165" s="125" t="s">
        <v>833</v>
      </c>
      <c r="F165" s="122" t="s">
        <v>834</v>
      </c>
      <c r="G165" s="38"/>
      <c r="H165" s="40"/>
      <c r="I165" s="40" t="s">
        <v>83</v>
      </c>
      <c r="J165" s="45"/>
      <c r="K165" s="45"/>
      <c r="L165" s="45" t="s">
        <v>36</v>
      </c>
      <c r="M165" s="45"/>
      <c r="N165" s="45"/>
      <c r="O165" s="45"/>
      <c r="P165" s="38" t="s">
        <v>835</v>
      </c>
      <c r="Q165" s="45" t="s">
        <v>647</v>
      </c>
      <c r="R165" s="40" t="s">
        <v>72</v>
      </c>
      <c r="S165" s="45"/>
      <c r="T165" s="45"/>
      <c r="U165" s="40" t="s">
        <v>83</v>
      </c>
      <c r="V165" s="45"/>
      <c r="W165" s="45"/>
      <c r="X165" s="74"/>
    </row>
    <row r="166" spans="1:24" s="22" customFormat="1" ht="132" customHeight="1">
      <c r="A166" s="34">
        <f t="shared" si="12"/>
        <v>147</v>
      </c>
      <c r="B166" s="35" t="s">
        <v>663</v>
      </c>
      <c r="C166" s="36" t="s">
        <v>109</v>
      </c>
      <c r="D166" s="44"/>
      <c r="E166" s="41">
        <v>29542</v>
      </c>
      <c r="F166" s="39">
        <v>38231</v>
      </c>
      <c r="G166" s="123" t="s">
        <v>378</v>
      </c>
      <c r="H166" s="40"/>
      <c r="I166" s="40" t="s">
        <v>83</v>
      </c>
      <c r="J166" s="45"/>
      <c r="K166" s="45" t="s">
        <v>36</v>
      </c>
      <c r="L166" s="45"/>
      <c r="M166" s="45"/>
      <c r="N166" s="45"/>
      <c r="O166" s="45"/>
      <c r="P166" s="38" t="s">
        <v>836</v>
      </c>
      <c r="Q166" s="38" t="s">
        <v>101</v>
      </c>
      <c r="R166" s="40" t="s">
        <v>72</v>
      </c>
      <c r="S166" s="45"/>
      <c r="T166" s="37" t="s">
        <v>204</v>
      </c>
      <c r="U166" s="40" t="s">
        <v>83</v>
      </c>
      <c r="V166" s="45" t="s">
        <v>36</v>
      </c>
      <c r="W166" s="45"/>
      <c r="X166" s="76" t="s">
        <v>837</v>
      </c>
    </row>
    <row r="167" spans="1:24" s="22" customFormat="1" ht="130.5" customHeight="1">
      <c r="A167" s="34">
        <f t="shared" si="12"/>
        <v>148</v>
      </c>
      <c r="B167" s="54" t="s">
        <v>838</v>
      </c>
      <c r="C167" s="55" t="s">
        <v>828</v>
      </c>
      <c r="D167" s="38"/>
      <c r="E167" s="58" t="s">
        <v>839</v>
      </c>
      <c r="F167" s="130" t="s">
        <v>840</v>
      </c>
      <c r="G167" s="123" t="s">
        <v>841</v>
      </c>
      <c r="H167" s="40"/>
      <c r="I167" s="40" t="s">
        <v>83</v>
      </c>
      <c r="J167" s="45"/>
      <c r="K167" s="45" t="s">
        <v>36</v>
      </c>
      <c r="L167" s="45"/>
      <c r="M167" s="45"/>
      <c r="N167" s="45"/>
      <c r="O167" s="45"/>
      <c r="P167" s="40" t="s">
        <v>842</v>
      </c>
      <c r="Q167" s="40" t="s">
        <v>843</v>
      </c>
      <c r="R167" s="40" t="s">
        <v>197</v>
      </c>
      <c r="S167" s="45"/>
      <c r="T167" s="76" t="s">
        <v>844</v>
      </c>
      <c r="U167" s="40" t="s">
        <v>83</v>
      </c>
      <c r="V167" s="45"/>
      <c r="W167" s="45"/>
      <c r="X167" s="74" t="s">
        <v>845</v>
      </c>
    </row>
    <row r="168" spans="1:24" s="22" customFormat="1" ht="84.75" customHeight="1">
      <c r="A168" s="34">
        <f t="shared" si="12"/>
        <v>149</v>
      </c>
      <c r="B168" s="54" t="s">
        <v>397</v>
      </c>
      <c r="C168" s="55" t="s">
        <v>9</v>
      </c>
      <c r="D168" s="38" t="s">
        <v>846</v>
      </c>
      <c r="E168" s="134" t="s">
        <v>93</v>
      </c>
      <c r="F168" s="39">
        <v>38565</v>
      </c>
      <c r="G168" s="38" t="s">
        <v>847</v>
      </c>
      <c r="H168" s="105"/>
      <c r="I168" s="71" t="s">
        <v>83</v>
      </c>
      <c r="J168" s="38"/>
      <c r="K168" s="134" t="s">
        <v>36</v>
      </c>
      <c r="L168" s="45"/>
      <c r="M168" s="38"/>
      <c r="N168" s="105"/>
      <c r="O168" s="115"/>
      <c r="P168" s="134" t="s">
        <v>94</v>
      </c>
      <c r="Q168" s="40" t="s">
        <v>666</v>
      </c>
      <c r="R168" s="40" t="s">
        <v>72</v>
      </c>
      <c r="S168" s="105"/>
      <c r="T168" s="119" t="s">
        <v>848</v>
      </c>
      <c r="U168" s="40" t="s">
        <v>83</v>
      </c>
      <c r="V168" s="58"/>
      <c r="W168" s="45"/>
      <c r="X168" s="119"/>
    </row>
    <row r="169" spans="1:24">
      <c r="A169" s="106"/>
      <c r="B169" s="146"/>
      <c r="C169" s="146"/>
      <c r="D169" s="146"/>
      <c r="E169" s="107"/>
      <c r="F169" s="107"/>
      <c r="G169" s="107"/>
      <c r="H169" s="108"/>
      <c r="I169" s="108"/>
      <c r="J169" s="116"/>
      <c r="K169" s="116"/>
      <c r="L169" s="116"/>
      <c r="M169" s="116"/>
      <c r="N169" s="116"/>
      <c r="O169" s="116"/>
      <c r="P169" s="116"/>
      <c r="Q169" s="116"/>
      <c r="R169" s="116"/>
      <c r="S169" s="116"/>
      <c r="T169" s="116"/>
      <c r="U169" s="116"/>
      <c r="V169" s="116"/>
      <c r="W169" s="116"/>
      <c r="X169" s="120"/>
    </row>
    <row r="170" spans="1:24">
      <c r="A170" s="106"/>
      <c r="B170" s="109"/>
      <c r="C170" s="110"/>
      <c r="D170" s="107"/>
      <c r="E170" s="107"/>
      <c r="F170" s="107"/>
      <c r="G170" s="107"/>
      <c r="H170" s="108"/>
      <c r="I170" s="108"/>
      <c r="J170" s="117"/>
      <c r="K170" s="117"/>
      <c r="L170" s="117"/>
      <c r="M170" s="117"/>
      <c r="N170" s="117"/>
      <c r="O170" s="117"/>
      <c r="P170" s="117"/>
      <c r="Q170" s="117"/>
      <c r="R170" s="117"/>
      <c r="S170" s="117"/>
      <c r="T170" s="117"/>
      <c r="U170" s="117"/>
      <c r="V170" s="117"/>
      <c r="W170" s="117"/>
      <c r="X170" s="120"/>
    </row>
    <row r="171" spans="1:24">
      <c r="A171" s="106"/>
      <c r="B171" s="109"/>
      <c r="C171" s="110"/>
      <c r="D171" s="107"/>
      <c r="E171" s="107"/>
      <c r="F171" s="107"/>
      <c r="G171" s="107"/>
      <c r="H171" s="108"/>
      <c r="I171" s="117"/>
      <c r="J171" s="117"/>
      <c r="K171" s="117"/>
      <c r="L171" s="117"/>
      <c r="M171" s="117"/>
      <c r="N171" s="117"/>
      <c r="O171" s="117"/>
      <c r="P171" s="117"/>
      <c r="Q171" s="117"/>
      <c r="R171" s="117"/>
      <c r="S171" s="117"/>
      <c r="T171" s="117"/>
      <c r="U171" s="117"/>
      <c r="V171" s="117"/>
      <c r="W171" s="117"/>
      <c r="X171" s="120"/>
    </row>
    <row r="172" spans="1:24">
      <c r="A172" s="106"/>
      <c r="B172" s="109"/>
      <c r="C172" s="110"/>
      <c r="D172" s="107"/>
      <c r="E172" s="107"/>
      <c r="F172" s="107"/>
      <c r="G172" s="107"/>
      <c r="H172" s="108"/>
      <c r="I172" s="108"/>
      <c r="J172" s="117"/>
      <c r="K172" s="117"/>
      <c r="L172" s="117"/>
      <c r="N172" s="117"/>
      <c r="O172" s="117"/>
      <c r="P172" s="117"/>
      <c r="Q172" s="117"/>
      <c r="R172" s="117"/>
      <c r="S172" s="117"/>
      <c r="T172" s="117"/>
      <c r="U172" s="117"/>
      <c r="V172" s="117"/>
      <c r="W172" s="117"/>
      <c r="X172" s="120"/>
    </row>
    <row r="173" spans="1:24">
      <c r="A173" s="106"/>
      <c r="B173" s="109"/>
      <c r="C173" s="110"/>
      <c r="D173" s="107"/>
      <c r="E173" s="107"/>
      <c r="F173" s="107"/>
      <c r="G173" s="107"/>
      <c r="H173" s="108"/>
      <c r="I173" s="108"/>
      <c r="J173" s="117"/>
      <c r="K173" s="117"/>
      <c r="L173" s="117"/>
      <c r="M173" s="117"/>
      <c r="N173" s="117"/>
      <c r="O173" s="117"/>
      <c r="P173" s="117"/>
      <c r="Q173" s="117"/>
      <c r="R173" s="117"/>
      <c r="S173" s="117"/>
      <c r="T173" s="117"/>
      <c r="U173" s="117"/>
      <c r="V173" s="117"/>
      <c r="W173" s="117"/>
      <c r="X173" s="120"/>
    </row>
    <row r="174" spans="1:24">
      <c r="A174" s="106"/>
      <c r="B174" s="109"/>
      <c r="C174" s="110"/>
      <c r="D174" s="107"/>
      <c r="E174" s="107"/>
      <c r="F174" s="107"/>
      <c r="G174" s="107"/>
      <c r="H174" s="108"/>
      <c r="I174" s="108"/>
      <c r="J174" s="117"/>
      <c r="K174" s="117"/>
      <c r="L174" s="117"/>
      <c r="M174" s="117"/>
      <c r="N174" s="117"/>
      <c r="O174" s="117"/>
      <c r="P174" s="117"/>
      <c r="Q174" s="117"/>
      <c r="R174" s="117"/>
      <c r="S174" s="117"/>
      <c r="T174" s="117"/>
      <c r="U174" s="117"/>
      <c r="V174" s="117"/>
      <c r="W174" s="117"/>
      <c r="X174" s="120"/>
    </row>
    <row r="175" spans="1:24">
      <c r="A175" s="106"/>
      <c r="B175" s="109"/>
      <c r="C175" s="110"/>
      <c r="D175" s="107"/>
      <c r="E175" s="107"/>
      <c r="F175" s="107"/>
      <c r="G175" s="107"/>
      <c r="H175" s="108"/>
      <c r="I175" s="108"/>
      <c r="J175" s="117"/>
      <c r="K175" s="117"/>
      <c r="L175" s="117"/>
      <c r="M175" s="117"/>
      <c r="N175" s="117"/>
      <c r="O175" s="117"/>
      <c r="P175" s="117"/>
      <c r="Q175" s="117"/>
      <c r="R175" s="117"/>
      <c r="S175" s="117"/>
      <c r="T175" s="117"/>
      <c r="U175" s="117"/>
      <c r="V175" s="117"/>
      <c r="W175" s="117"/>
      <c r="X175" s="120"/>
    </row>
    <row r="176" spans="1:24">
      <c r="A176" s="106"/>
      <c r="B176" s="109"/>
      <c r="C176" s="110"/>
      <c r="D176" s="107"/>
      <c r="E176" s="107"/>
      <c r="F176" s="107"/>
      <c r="G176" s="107"/>
      <c r="H176" s="108"/>
      <c r="I176" s="108"/>
      <c r="J176" s="117"/>
      <c r="K176" s="117"/>
      <c r="L176" s="117"/>
      <c r="M176" s="117"/>
      <c r="N176" s="117"/>
      <c r="O176" s="117"/>
      <c r="P176" s="117"/>
      <c r="Q176" s="117"/>
      <c r="R176" s="117"/>
      <c r="S176" s="117"/>
      <c r="T176" s="117"/>
      <c r="U176" s="117"/>
      <c r="V176" s="117"/>
      <c r="W176" s="117"/>
      <c r="X176" s="120"/>
    </row>
    <row r="177" spans="1:24">
      <c r="A177" s="106"/>
      <c r="B177" s="109"/>
      <c r="C177" s="110"/>
      <c r="D177" s="107"/>
      <c r="E177" s="107"/>
      <c r="F177" s="107"/>
      <c r="G177" s="107"/>
      <c r="H177" s="108"/>
      <c r="I177" s="108"/>
      <c r="J177" s="117"/>
      <c r="K177" s="117"/>
      <c r="L177" s="117"/>
      <c r="M177" s="117"/>
      <c r="N177" s="117"/>
      <c r="O177" s="117"/>
      <c r="P177" s="117"/>
      <c r="Q177" s="117"/>
      <c r="R177" s="117"/>
      <c r="S177" s="117"/>
      <c r="T177" s="117"/>
      <c r="U177" s="117"/>
      <c r="V177" s="117"/>
      <c r="W177" s="117"/>
      <c r="X177" s="120"/>
    </row>
    <row r="178" spans="1:24">
      <c r="A178" s="106"/>
      <c r="B178" s="109"/>
      <c r="C178" s="110"/>
      <c r="D178" s="107"/>
      <c r="E178" s="107"/>
      <c r="F178" s="107"/>
      <c r="G178" s="107"/>
      <c r="H178" s="108"/>
      <c r="I178" s="108"/>
      <c r="J178" s="117"/>
      <c r="K178" s="117"/>
      <c r="L178" s="117"/>
      <c r="M178" s="117"/>
      <c r="N178" s="117"/>
      <c r="O178" s="117"/>
      <c r="P178" s="117"/>
      <c r="Q178" s="117"/>
      <c r="R178" s="117"/>
      <c r="S178" s="117"/>
      <c r="T178" s="117"/>
      <c r="U178" s="117"/>
      <c r="V178" s="117"/>
      <c r="W178" s="117"/>
      <c r="X178" s="120"/>
    </row>
    <row r="179" spans="1:24">
      <c r="A179" s="106"/>
      <c r="B179" s="109"/>
      <c r="C179" s="110"/>
      <c r="D179" s="107"/>
      <c r="E179" s="107"/>
      <c r="F179" s="107"/>
      <c r="G179" s="107"/>
      <c r="H179" s="108"/>
      <c r="I179" s="108"/>
      <c r="J179" s="117"/>
      <c r="K179" s="117"/>
      <c r="L179" s="117"/>
      <c r="M179" s="117"/>
      <c r="N179" s="117"/>
      <c r="O179" s="117"/>
      <c r="P179" s="117"/>
      <c r="Q179" s="117"/>
      <c r="R179" s="117"/>
      <c r="S179" s="117"/>
      <c r="T179" s="117"/>
      <c r="U179" s="117"/>
      <c r="V179" s="117"/>
      <c r="W179" s="117"/>
      <c r="X179" s="120"/>
    </row>
    <row r="180" spans="1:24">
      <c r="A180" s="106"/>
      <c r="B180" s="109"/>
      <c r="C180" s="110"/>
      <c r="D180" s="107"/>
      <c r="E180" s="107"/>
      <c r="F180" s="107"/>
      <c r="G180" s="107"/>
      <c r="H180" s="108"/>
      <c r="I180" s="108"/>
      <c r="J180" s="117"/>
      <c r="K180" s="117"/>
      <c r="L180" s="117"/>
      <c r="M180" s="117"/>
      <c r="N180" s="117"/>
      <c r="O180" s="117"/>
      <c r="P180" s="117"/>
      <c r="Q180" s="117"/>
      <c r="R180" s="117"/>
      <c r="S180" s="117"/>
      <c r="T180" s="117"/>
      <c r="U180" s="117"/>
      <c r="V180" s="117"/>
      <c r="W180" s="117"/>
      <c r="X180" s="120"/>
    </row>
    <row r="181" spans="1:24">
      <c r="A181" s="106"/>
      <c r="B181" s="109"/>
      <c r="C181" s="110"/>
      <c r="D181" s="107"/>
      <c r="E181" s="107"/>
      <c r="F181" s="107"/>
      <c r="G181" s="107"/>
      <c r="H181" s="108"/>
      <c r="I181" s="108"/>
      <c r="J181" s="117"/>
      <c r="K181" s="117"/>
      <c r="L181" s="117"/>
      <c r="M181" s="117"/>
      <c r="N181" s="117"/>
      <c r="O181" s="117"/>
      <c r="P181" s="117"/>
      <c r="Q181" s="117"/>
      <c r="R181" s="117"/>
      <c r="S181" s="117"/>
      <c r="T181" s="117"/>
      <c r="U181" s="117"/>
      <c r="V181" s="117"/>
      <c r="W181" s="117"/>
      <c r="X181" s="120"/>
    </row>
    <row r="184" spans="1:24">
      <c r="D184" s="147"/>
      <c r="E184" s="147"/>
      <c r="F184" s="147"/>
      <c r="G184" s="147"/>
      <c r="H184" s="147"/>
      <c r="I184" s="5"/>
    </row>
    <row r="185" spans="1:24">
      <c r="B185" s="111"/>
      <c r="C185" s="111"/>
      <c r="D185" s="148"/>
      <c r="E185" s="148"/>
      <c r="F185" s="148"/>
      <c r="G185" s="148"/>
      <c r="H185" s="148"/>
      <c r="I185" s="6"/>
    </row>
    <row r="186" spans="1:24">
      <c r="B186" s="111"/>
      <c r="C186" s="111"/>
      <c r="D186" s="112"/>
      <c r="E186" s="112"/>
      <c r="F186" s="112"/>
      <c r="G186" s="112"/>
      <c r="H186" s="112"/>
      <c r="I186" s="112"/>
    </row>
    <row r="187" spans="1:24">
      <c r="B187" s="111"/>
      <c r="C187" s="111"/>
      <c r="D187" s="112"/>
      <c r="E187" s="112"/>
      <c r="F187" s="112"/>
      <c r="G187" s="112"/>
      <c r="H187" s="112"/>
      <c r="I187" s="112"/>
    </row>
    <row r="188" spans="1:24">
      <c r="B188" s="111"/>
      <c r="C188" s="111"/>
      <c r="D188" s="112"/>
      <c r="E188" s="112"/>
      <c r="F188" s="112"/>
      <c r="G188" s="112"/>
      <c r="H188" s="112"/>
      <c r="I188" s="112"/>
    </row>
    <row r="189" spans="1:24">
      <c r="B189" s="111"/>
      <c r="C189" s="111"/>
      <c r="D189" s="112"/>
      <c r="E189" s="112"/>
      <c r="F189" s="112"/>
      <c r="G189" s="112"/>
      <c r="H189" s="112"/>
      <c r="I189" s="112"/>
    </row>
    <row r="190" spans="1:24">
      <c r="B190" s="147" t="s">
        <v>93</v>
      </c>
      <c r="C190" s="147"/>
      <c r="D190" s="148"/>
      <c r="E190" s="148"/>
      <c r="F190" s="148"/>
      <c r="G190" s="148"/>
      <c r="H190" s="148"/>
      <c r="I190" s="6"/>
    </row>
    <row r="191" spans="1:24">
      <c r="D191" s="148"/>
      <c r="E191" s="148"/>
      <c r="F191" s="148"/>
      <c r="G191" s="148"/>
      <c r="H191" s="148"/>
      <c r="I191" s="6"/>
    </row>
    <row r="192" spans="1:24">
      <c r="C192" s="24" t="s">
        <v>93</v>
      </c>
    </row>
  </sheetData>
  <autoFilter ref="A5:X168"/>
  <mergeCells count="14">
    <mergeCell ref="D184:H184"/>
    <mergeCell ref="D185:H185"/>
    <mergeCell ref="B190:C190"/>
    <mergeCell ref="A4:A5"/>
    <mergeCell ref="H4:H5"/>
    <mergeCell ref="B4:C5"/>
    <mergeCell ref="D190:H191"/>
    <mergeCell ref="A2:X2"/>
    <mergeCell ref="D4:E4"/>
    <mergeCell ref="J4:O4"/>
    <mergeCell ref="P4:W4"/>
    <mergeCell ref="B169:D169"/>
    <mergeCell ref="I4:I5"/>
    <mergeCell ref="X4:X5"/>
  </mergeCells>
  <pageMargins left="0.39305555555555599" right="0.39305555555555599" top="0.47222222222222199" bottom="0.47222222222222199" header="0.31458333333333299" footer="0.31458333333333299"/>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16" workbookViewId="0">
      <selection activeCell="C7" sqref="C7"/>
    </sheetView>
  </sheetViews>
  <sheetFormatPr defaultColWidth="10" defaultRowHeight="16.5"/>
  <cols>
    <col min="1" max="1" width="6.7265625" style="4" customWidth="1"/>
    <col min="2" max="2" width="62.08984375" style="4" customWidth="1"/>
    <col min="3" max="3" width="11.453125" style="4" customWidth="1"/>
    <col min="4" max="4" width="18.26953125" style="4" customWidth="1"/>
    <col min="5" max="246" width="10" style="4"/>
    <col min="247" max="247" width="6.7265625" style="4" customWidth="1"/>
    <col min="248" max="248" width="71.81640625" style="4" customWidth="1"/>
    <col min="249" max="249" width="11.453125" style="4" customWidth="1"/>
    <col min="250" max="250" width="18.26953125" style="4" customWidth="1"/>
    <col min="251" max="502" width="10" style="4"/>
    <col min="503" max="503" width="6.7265625" style="4" customWidth="1"/>
    <col min="504" max="504" width="71.81640625" style="4" customWidth="1"/>
    <col min="505" max="505" width="11.453125" style="4" customWidth="1"/>
    <col min="506" max="506" width="18.26953125" style="4" customWidth="1"/>
    <col min="507" max="758" width="10" style="4"/>
    <col min="759" max="759" width="6.7265625" style="4" customWidth="1"/>
    <col min="760" max="760" width="71.81640625" style="4" customWidth="1"/>
    <col min="761" max="761" width="11.453125" style="4" customWidth="1"/>
    <col min="762" max="762" width="18.26953125" style="4" customWidth="1"/>
    <col min="763" max="1014" width="10" style="4"/>
    <col min="1015" max="1015" width="6.7265625" style="4" customWidth="1"/>
    <col min="1016" max="1016" width="71.81640625" style="4" customWidth="1"/>
    <col min="1017" max="1017" width="11.453125" style="4" customWidth="1"/>
    <col min="1018" max="1018" width="18.26953125" style="4" customWidth="1"/>
    <col min="1019" max="1270" width="10" style="4"/>
    <col min="1271" max="1271" width="6.7265625" style="4" customWidth="1"/>
    <col min="1272" max="1272" width="71.81640625" style="4" customWidth="1"/>
    <col min="1273" max="1273" width="11.453125" style="4" customWidth="1"/>
    <col min="1274" max="1274" width="18.26953125" style="4" customWidth="1"/>
    <col min="1275" max="1526" width="10" style="4"/>
    <col min="1527" max="1527" width="6.7265625" style="4" customWidth="1"/>
    <col min="1528" max="1528" width="71.81640625" style="4" customWidth="1"/>
    <col min="1529" max="1529" width="11.453125" style="4" customWidth="1"/>
    <col min="1530" max="1530" width="18.26953125" style="4" customWidth="1"/>
    <col min="1531" max="1782" width="10" style="4"/>
    <col min="1783" max="1783" width="6.7265625" style="4" customWidth="1"/>
    <col min="1784" max="1784" width="71.81640625" style="4" customWidth="1"/>
    <col min="1785" max="1785" width="11.453125" style="4" customWidth="1"/>
    <col min="1786" max="1786" width="18.26953125" style="4" customWidth="1"/>
    <col min="1787" max="2038" width="10" style="4"/>
    <col min="2039" max="2039" width="6.7265625" style="4" customWidth="1"/>
    <col min="2040" max="2040" width="71.81640625" style="4" customWidth="1"/>
    <col min="2041" max="2041" width="11.453125" style="4" customWidth="1"/>
    <col min="2042" max="2042" width="18.26953125" style="4" customWidth="1"/>
    <col min="2043" max="2294" width="10" style="4"/>
    <col min="2295" max="2295" width="6.7265625" style="4" customWidth="1"/>
    <col min="2296" max="2296" width="71.81640625" style="4" customWidth="1"/>
    <col min="2297" max="2297" width="11.453125" style="4" customWidth="1"/>
    <col min="2298" max="2298" width="18.26953125" style="4" customWidth="1"/>
    <col min="2299" max="2550" width="10" style="4"/>
    <col min="2551" max="2551" width="6.7265625" style="4" customWidth="1"/>
    <col min="2552" max="2552" width="71.81640625" style="4" customWidth="1"/>
    <col min="2553" max="2553" width="11.453125" style="4" customWidth="1"/>
    <col min="2554" max="2554" width="18.26953125" style="4" customWidth="1"/>
    <col min="2555" max="2806" width="10" style="4"/>
    <col min="2807" max="2807" width="6.7265625" style="4" customWidth="1"/>
    <col min="2808" max="2808" width="71.81640625" style="4" customWidth="1"/>
    <col min="2809" max="2809" width="11.453125" style="4" customWidth="1"/>
    <col min="2810" max="2810" width="18.26953125" style="4" customWidth="1"/>
    <col min="2811" max="3062" width="10" style="4"/>
    <col min="3063" max="3063" width="6.7265625" style="4" customWidth="1"/>
    <col min="3064" max="3064" width="71.81640625" style="4" customWidth="1"/>
    <col min="3065" max="3065" width="11.453125" style="4" customWidth="1"/>
    <col min="3066" max="3066" width="18.26953125" style="4" customWidth="1"/>
    <col min="3067" max="3318" width="10" style="4"/>
    <col min="3319" max="3319" width="6.7265625" style="4" customWidth="1"/>
    <col min="3320" max="3320" width="71.81640625" style="4" customWidth="1"/>
    <col min="3321" max="3321" width="11.453125" style="4" customWidth="1"/>
    <col min="3322" max="3322" width="18.26953125" style="4" customWidth="1"/>
    <col min="3323" max="3574" width="10" style="4"/>
    <col min="3575" max="3575" width="6.7265625" style="4" customWidth="1"/>
    <col min="3576" max="3576" width="71.81640625" style="4" customWidth="1"/>
    <col min="3577" max="3577" width="11.453125" style="4" customWidth="1"/>
    <col min="3578" max="3578" width="18.26953125" style="4" customWidth="1"/>
    <col min="3579" max="3830" width="10" style="4"/>
    <col min="3831" max="3831" width="6.7265625" style="4" customWidth="1"/>
    <col min="3832" max="3832" width="71.81640625" style="4" customWidth="1"/>
    <col min="3833" max="3833" width="11.453125" style="4" customWidth="1"/>
    <col min="3834" max="3834" width="18.26953125" style="4" customWidth="1"/>
    <col min="3835" max="4086" width="10" style="4"/>
    <col min="4087" max="4087" width="6.7265625" style="4" customWidth="1"/>
    <col min="4088" max="4088" width="71.81640625" style="4" customWidth="1"/>
    <col min="4089" max="4089" width="11.453125" style="4" customWidth="1"/>
    <col min="4090" max="4090" width="18.26953125" style="4" customWidth="1"/>
    <col min="4091" max="4342" width="10" style="4"/>
    <col min="4343" max="4343" width="6.7265625" style="4" customWidth="1"/>
    <col min="4344" max="4344" width="71.81640625" style="4" customWidth="1"/>
    <col min="4345" max="4345" width="11.453125" style="4" customWidth="1"/>
    <col min="4346" max="4346" width="18.26953125" style="4" customWidth="1"/>
    <col min="4347" max="4598" width="10" style="4"/>
    <col min="4599" max="4599" width="6.7265625" style="4" customWidth="1"/>
    <col min="4600" max="4600" width="71.81640625" style="4" customWidth="1"/>
    <col min="4601" max="4601" width="11.453125" style="4" customWidth="1"/>
    <col min="4602" max="4602" width="18.26953125" style="4" customWidth="1"/>
    <col min="4603" max="4854" width="10" style="4"/>
    <col min="4855" max="4855" width="6.7265625" style="4" customWidth="1"/>
    <col min="4856" max="4856" width="71.81640625" style="4" customWidth="1"/>
    <col min="4857" max="4857" width="11.453125" style="4" customWidth="1"/>
    <col min="4858" max="4858" width="18.26953125" style="4" customWidth="1"/>
    <col min="4859" max="5110" width="10" style="4"/>
    <col min="5111" max="5111" width="6.7265625" style="4" customWidth="1"/>
    <col min="5112" max="5112" width="71.81640625" style="4" customWidth="1"/>
    <col min="5113" max="5113" width="11.453125" style="4" customWidth="1"/>
    <col min="5114" max="5114" width="18.26953125" style="4" customWidth="1"/>
    <col min="5115" max="5366" width="10" style="4"/>
    <col min="5367" max="5367" width="6.7265625" style="4" customWidth="1"/>
    <col min="5368" max="5368" width="71.81640625" style="4" customWidth="1"/>
    <col min="5369" max="5369" width="11.453125" style="4" customWidth="1"/>
    <col min="5370" max="5370" width="18.26953125" style="4" customWidth="1"/>
    <col min="5371" max="5622" width="10" style="4"/>
    <col min="5623" max="5623" width="6.7265625" style="4" customWidth="1"/>
    <col min="5624" max="5624" width="71.81640625" style="4" customWidth="1"/>
    <col min="5625" max="5625" width="11.453125" style="4" customWidth="1"/>
    <col min="5626" max="5626" width="18.26953125" style="4" customWidth="1"/>
    <col min="5627" max="5878" width="10" style="4"/>
    <col min="5879" max="5879" width="6.7265625" style="4" customWidth="1"/>
    <col min="5880" max="5880" width="71.81640625" style="4" customWidth="1"/>
    <col min="5881" max="5881" width="11.453125" style="4" customWidth="1"/>
    <col min="5882" max="5882" width="18.26953125" style="4" customWidth="1"/>
    <col min="5883" max="6134" width="10" style="4"/>
    <col min="6135" max="6135" width="6.7265625" style="4" customWidth="1"/>
    <col min="6136" max="6136" width="71.81640625" style="4" customWidth="1"/>
    <col min="6137" max="6137" width="11.453125" style="4" customWidth="1"/>
    <col min="6138" max="6138" width="18.26953125" style="4" customWidth="1"/>
    <col min="6139" max="6390" width="10" style="4"/>
    <col min="6391" max="6391" width="6.7265625" style="4" customWidth="1"/>
    <col min="6392" max="6392" width="71.81640625" style="4" customWidth="1"/>
    <col min="6393" max="6393" width="11.453125" style="4" customWidth="1"/>
    <col min="6394" max="6394" width="18.26953125" style="4" customWidth="1"/>
    <col min="6395" max="6646" width="10" style="4"/>
    <col min="6647" max="6647" width="6.7265625" style="4" customWidth="1"/>
    <col min="6648" max="6648" width="71.81640625" style="4" customWidth="1"/>
    <col min="6649" max="6649" width="11.453125" style="4" customWidth="1"/>
    <col min="6650" max="6650" width="18.26953125" style="4" customWidth="1"/>
    <col min="6651" max="6902" width="10" style="4"/>
    <col min="6903" max="6903" width="6.7265625" style="4" customWidth="1"/>
    <col min="6904" max="6904" width="71.81640625" style="4" customWidth="1"/>
    <col min="6905" max="6905" width="11.453125" style="4" customWidth="1"/>
    <col min="6906" max="6906" width="18.26953125" style="4" customWidth="1"/>
    <col min="6907" max="7158" width="10" style="4"/>
    <col min="7159" max="7159" width="6.7265625" style="4" customWidth="1"/>
    <col min="7160" max="7160" width="71.81640625" style="4" customWidth="1"/>
    <col min="7161" max="7161" width="11.453125" style="4" customWidth="1"/>
    <col min="7162" max="7162" width="18.26953125" style="4" customWidth="1"/>
    <col min="7163" max="7414" width="10" style="4"/>
    <col min="7415" max="7415" width="6.7265625" style="4" customWidth="1"/>
    <col min="7416" max="7416" width="71.81640625" style="4" customWidth="1"/>
    <col min="7417" max="7417" width="11.453125" style="4" customWidth="1"/>
    <col min="7418" max="7418" width="18.26953125" style="4" customWidth="1"/>
    <col min="7419" max="7670" width="10" style="4"/>
    <col min="7671" max="7671" width="6.7265625" style="4" customWidth="1"/>
    <col min="7672" max="7672" width="71.81640625" style="4" customWidth="1"/>
    <col min="7673" max="7673" width="11.453125" style="4" customWidth="1"/>
    <col min="7674" max="7674" width="18.26953125" style="4" customWidth="1"/>
    <col min="7675" max="7926" width="10" style="4"/>
    <col min="7927" max="7927" width="6.7265625" style="4" customWidth="1"/>
    <col min="7928" max="7928" width="71.81640625" style="4" customWidth="1"/>
    <col min="7929" max="7929" width="11.453125" style="4" customWidth="1"/>
    <col min="7930" max="7930" width="18.26953125" style="4" customWidth="1"/>
    <col min="7931" max="8182" width="10" style="4"/>
    <col min="8183" max="8183" width="6.7265625" style="4" customWidth="1"/>
    <col min="8184" max="8184" width="71.81640625" style="4" customWidth="1"/>
    <col min="8185" max="8185" width="11.453125" style="4" customWidth="1"/>
    <col min="8186" max="8186" width="18.26953125" style="4" customWidth="1"/>
    <col min="8187" max="8438" width="10" style="4"/>
    <col min="8439" max="8439" width="6.7265625" style="4" customWidth="1"/>
    <col min="8440" max="8440" width="71.81640625" style="4" customWidth="1"/>
    <col min="8441" max="8441" width="11.453125" style="4" customWidth="1"/>
    <col min="8442" max="8442" width="18.26953125" style="4" customWidth="1"/>
    <col min="8443" max="8694" width="10" style="4"/>
    <col min="8695" max="8695" width="6.7265625" style="4" customWidth="1"/>
    <col min="8696" max="8696" width="71.81640625" style="4" customWidth="1"/>
    <col min="8697" max="8697" width="11.453125" style="4" customWidth="1"/>
    <col min="8698" max="8698" width="18.26953125" style="4" customWidth="1"/>
    <col min="8699" max="8950" width="10" style="4"/>
    <col min="8951" max="8951" width="6.7265625" style="4" customWidth="1"/>
    <col min="8952" max="8952" width="71.81640625" style="4" customWidth="1"/>
    <col min="8953" max="8953" width="11.453125" style="4" customWidth="1"/>
    <col min="8954" max="8954" width="18.26953125" style="4" customWidth="1"/>
    <col min="8955" max="9206" width="10" style="4"/>
    <col min="9207" max="9207" width="6.7265625" style="4" customWidth="1"/>
    <col min="9208" max="9208" width="71.81640625" style="4" customWidth="1"/>
    <col min="9209" max="9209" width="11.453125" style="4" customWidth="1"/>
    <col min="9210" max="9210" width="18.26953125" style="4" customWidth="1"/>
    <col min="9211" max="9462" width="10" style="4"/>
    <col min="9463" max="9463" width="6.7265625" style="4" customWidth="1"/>
    <col min="9464" max="9464" width="71.81640625" style="4" customWidth="1"/>
    <col min="9465" max="9465" width="11.453125" style="4" customWidth="1"/>
    <col min="9466" max="9466" width="18.26953125" style="4" customWidth="1"/>
    <col min="9467" max="9718" width="10" style="4"/>
    <col min="9719" max="9719" width="6.7265625" style="4" customWidth="1"/>
    <col min="9720" max="9720" width="71.81640625" style="4" customWidth="1"/>
    <col min="9721" max="9721" width="11.453125" style="4" customWidth="1"/>
    <col min="9722" max="9722" width="18.26953125" style="4" customWidth="1"/>
    <col min="9723" max="9974" width="10" style="4"/>
    <col min="9975" max="9975" width="6.7265625" style="4" customWidth="1"/>
    <col min="9976" max="9976" width="71.81640625" style="4" customWidth="1"/>
    <col min="9977" max="9977" width="11.453125" style="4" customWidth="1"/>
    <col min="9978" max="9978" width="18.26953125" style="4" customWidth="1"/>
    <col min="9979" max="10230" width="10" style="4"/>
    <col min="10231" max="10231" width="6.7265625" style="4" customWidth="1"/>
    <col min="10232" max="10232" width="71.81640625" style="4" customWidth="1"/>
    <col min="10233" max="10233" width="11.453125" style="4" customWidth="1"/>
    <col min="10234" max="10234" width="18.26953125" style="4" customWidth="1"/>
    <col min="10235" max="10486" width="10" style="4"/>
    <col min="10487" max="10487" width="6.7265625" style="4" customWidth="1"/>
    <col min="10488" max="10488" width="71.81640625" style="4" customWidth="1"/>
    <col min="10489" max="10489" width="11.453125" style="4" customWidth="1"/>
    <col min="10490" max="10490" width="18.26953125" style="4" customWidth="1"/>
    <col min="10491" max="10742" width="10" style="4"/>
    <col min="10743" max="10743" width="6.7265625" style="4" customWidth="1"/>
    <col min="10744" max="10744" width="71.81640625" style="4" customWidth="1"/>
    <col min="10745" max="10745" width="11.453125" style="4" customWidth="1"/>
    <col min="10746" max="10746" width="18.26953125" style="4" customWidth="1"/>
    <col min="10747" max="10998" width="10" style="4"/>
    <col min="10999" max="10999" width="6.7265625" style="4" customWidth="1"/>
    <col min="11000" max="11000" width="71.81640625" style="4" customWidth="1"/>
    <col min="11001" max="11001" width="11.453125" style="4" customWidth="1"/>
    <col min="11002" max="11002" width="18.26953125" style="4" customWidth="1"/>
    <col min="11003" max="11254" width="10" style="4"/>
    <col min="11255" max="11255" width="6.7265625" style="4" customWidth="1"/>
    <col min="11256" max="11256" width="71.81640625" style="4" customWidth="1"/>
    <col min="11257" max="11257" width="11.453125" style="4" customWidth="1"/>
    <col min="11258" max="11258" width="18.26953125" style="4" customWidth="1"/>
    <col min="11259" max="11510" width="10" style="4"/>
    <col min="11511" max="11511" width="6.7265625" style="4" customWidth="1"/>
    <col min="11512" max="11512" width="71.81640625" style="4" customWidth="1"/>
    <col min="11513" max="11513" width="11.453125" style="4" customWidth="1"/>
    <col min="11514" max="11514" width="18.26953125" style="4" customWidth="1"/>
    <col min="11515" max="11766" width="10" style="4"/>
    <col min="11767" max="11767" width="6.7265625" style="4" customWidth="1"/>
    <col min="11768" max="11768" width="71.81640625" style="4" customWidth="1"/>
    <col min="11769" max="11769" width="11.453125" style="4" customWidth="1"/>
    <col min="11770" max="11770" width="18.26953125" style="4" customWidth="1"/>
    <col min="11771" max="12022" width="10" style="4"/>
    <col min="12023" max="12023" width="6.7265625" style="4" customWidth="1"/>
    <col min="12024" max="12024" width="71.81640625" style="4" customWidth="1"/>
    <col min="12025" max="12025" width="11.453125" style="4" customWidth="1"/>
    <col min="12026" max="12026" width="18.26953125" style="4" customWidth="1"/>
    <col min="12027" max="12278" width="10" style="4"/>
    <col min="12279" max="12279" width="6.7265625" style="4" customWidth="1"/>
    <col min="12280" max="12280" width="71.81640625" style="4" customWidth="1"/>
    <col min="12281" max="12281" width="11.453125" style="4" customWidth="1"/>
    <col min="12282" max="12282" width="18.26953125" style="4" customWidth="1"/>
    <col min="12283" max="12534" width="10" style="4"/>
    <col min="12535" max="12535" width="6.7265625" style="4" customWidth="1"/>
    <col min="12536" max="12536" width="71.81640625" style="4" customWidth="1"/>
    <col min="12537" max="12537" width="11.453125" style="4" customWidth="1"/>
    <col min="12538" max="12538" width="18.26953125" style="4" customWidth="1"/>
    <col min="12539" max="12790" width="10" style="4"/>
    <col min="12791" max="12791" width="6.7265625" style="4" customWidth="1"/>
    <col min="12792" max="12792" width="71.81640625" style="4" customWidth="1"/>
    <col min="12793" max="12793" width="11.453125" style="4" customWidth="1"/>
    <col min="12794" max="12794" width="18.26953125" style="4" customWidth="1"/>
    <col min="12795" max="13046" width="10" style="4"/>
    <col min="13047" max="13047" width="6.7265625" style="4" customWidth="1"/>
    <col min="13048" max="13048" width="71.81640625" style="4" customWidth="1"/>
    <col min="13049" max="13049" width="11.453125" style="4" customWidth="1"/>
    <col min="13050" max="13050" width="18.26953125" style="4" customWidth="1"/>
    <col min="13051" max="13302" width="10" style="4"/>
    <col min="13303" max="13303" width="6.7265625" style="4" customWidth="1"/>
    <col min="13304" max="13304" width="71.81640625" style="4" customWidth="1"/>
    <col min="13305" max="13305" width="11.453125" style="4" customWidth="1"/>
    <col min="13306" max="13306" width="18.26953125" style="4" customWidth="1"/>
    <col min="13307" max="13558" width="10" style="4"/>
    <col min="13559" max="13559" width="6.7265625" style="4" customWidth="1"/>
    <col min="13560" max="13560" width="71.81640625" style="4" customWidth="1"/>
    <col min="13561" max="13561" width="11.453125" style="4" customWidth="1"/>
    <col min="13562" max="13562" width="18.26953125" style="4" customWidth="1"/>
    <col min="13563" max="13814" width="10" style="4"/>
    <col min="13815" max="13815" width="6.7265625" style="4" customWidth="1"/>
    <col min="13816" max="13816" width="71.81640625" style="4" customWidth="1"/>
    <col min="13817" max="13817" width="11.453125" style="4" customWidth="1"/>
    <col min="13818" max="13818" width="18.26953125" style="4" customWidth="1"/>
    <col min="13819" max="14070" width="10" style="4"/>
    <col min="14071" max="14071" width="6.7265625" style="4" customWidth="1"/>
    <col min="14072" max="14072" width="71.81640625" style="4" customWidth="1"/>
    <col min="14073" max="14073" width="11.453125" style="4" customWidth="1"/>
    <col min="14074" max="14074" width="18.26953125" style="4" customWidth="1"/>
    <col min="14075" max="14326" width="10" style="4"/>
    <col min="14327" max="14327" width="6.7265625" style="4" customWidth="1"/>
    <col min="14328" max="14328" width="71.81640625" style="4" customWidth="1"/>
    <col min="14329" max="14329" width="11.453125" style="4" customWidth="1"/>
    <col min="14330" max="14330" width="18.26953125" style="4" customWidth="1"/>
    <col min="14331" max="14582" width="10" style="4"/>
    <col min="14583" max="14583" width="6.7265625" style="4" customWidth="1"/>
    <col min="14584" max="14584" width="71.81640625" style="4" customWidth="1"/>
    <col min="14585" max="14585" width="11.453125" style="4" customWidth="1"/>
    <col min="14586" max="14586" width="18.26953125" style="4" customWidth="1"/>
    <col min="14587" max="14838" width="10" style="4"/>
    <col min="14839" max="14839" width="6.7265625" style="4" customWidth="1"/>
    <col min="14840" max="14840" width="71.81640625" style="4" customWidth="1"/>
    <col min="14841" max="14841" width="11.453125" style="4" customWidth="1"/>
    <col min="14842" max="14842" width="18.26953125" style="4" customWidth="1"/>
    <col min="14843" max="15094" width="10" style="4"/>
    <col min="15095" max="15095" width="6.7265625" style="4" customWidth="1"/>
    <col min="15096" max="15096" width="71.81640625" style="4" customWidth="1"/>
    <col min="15097" max="15097" width="11.453125" style="4" customWidth="1"/>
    <col min="15098" max="15098" width="18.26953125" style="4" customWidth="1"/>
    <col min="15099" max="15350" width="10" style="4"/>
    <col min="15351" max="15351" width="6.7265625" style="4" customWidth="1"/>
    <col min="15352" max="15352" width="71.81640625" style="4" customWidth="1"/>
    <col min="15353" max="15353" width="11.453125" style="4" customWidth="1"/>
    <col min="15354" max="15354" width="18.26953125" style="4" customWidth="1"/>
    <col min="15355" max="15606" width="10" style="4"/>
    <col min="15607" max="15607" width="6.7265625" style="4" customWidth="1"/>
    <col min="15608" max="15608" width="71.81640625" style="4" customWidth="1"/>
    <col min="15609" max="15609" width="11.453125" style="4" customWidth="1"/>
    <col min="15610" max="15610" width="18.26953125" style="4" customWidth="1"/>
    <col min="15611" max="15862" width="10" style="4"/>
    <col min="15863" max="15863" width="6.7265625" style="4" customWidth="1"/>
    <col min="15864" max="15864" width="71.81640625" style="4" customWidth="1"/>
    <col min="15865" max="15865" width="11.453125" style="4" customWidth="1"/>
    <col min="15866" max="15866" width="18.26953125" style="4" customWidth="1"/>
    <col min="15867" max="16118" width="10" style="4"/>
    <col min="16119" max="16119" width="6.7265625" style="4" customWidth="1"/>
    <col min="16120" max="16120" width="71.81640625" style="4" customWidth="1"/>
    <col min="16121" max="16121" width="11.453125" style="4" customWidth="1"/>
    <col min="16122" max="16122" width="18.26953125" style="4" customWidth="1"/>
    <col min="16123" max="16384" width="10" style="4"/>
  </cols>
  <sheetData>
    <row r="1" spans="1:4" ht="39.75" customHeight="1">
      <c r="A1" s="147" t="s">
        <v>849</v>
      </c>
      <c r="B1" s="148"/>
      <c r="C1" s="148"/>
      <c r="D1" s="148"/>
    </row>
    <row r="3" spans="1:4">
      <c r="A3" s="7" t="s">
        <v>1</v>
      </c>
      <c r="B3" s="7" t="s">
        <v>850</v>
      </c>
      <c r="C3" s="7" t="s">
        <v>851</v>
      </c>
      <c r="D3" s="7" t="s">
        <v>852</v>
      </c>
    </row>
    <row r="4" spans="1:4">
      <c r="A4" s="7" t="s">
        <v>27</v>
      </c>
      <c r="B4" s="8" t="s">
        <v>853</v>
      </c>
      <c r="C4" s="9">
        <f>SUM(C5:C7)</f>
        <v>149</v>
      </c>
      <c r="D4" s="10"/>
    </row>
    <row r="5" spans="1:4">
      <c r="A5" s="10">
        <v>1</v>
      </c>
      <c r="B5" s="11" t="s">
        <v>854</v>
      </c>
      <c r="C5" s="10">
        <v>3</v>
      </c>
      <c r="D5" s="12">
        <f>(C5/C4)*100</f>
        <v>2.0134228187919461</v>
      </c>
    </row>
    <row r="6" spans="1:4">
      <c r="A6" s="10">
        <v>2</v>
      </c>
      <c r="B6" s="11" t="s">
        <v>855</v>
      </c>
      <c r="C6" s="10">
        <v>116</v>
      </c>
      <c r="D6" s="12">
        <f>(C6/C4)*100</f>
        <v>77.852348993288587</v>
      </c>
    </row>
    <row r="7" spans="1:4">
      <c r="A7" s="10">
        <v>3</v>
      </c>
      <c r="B7" s="11" t="s">
        <v>856</v>
      </c>
      <c r="C7" s="10">
        <v>30</v>
      </c>
      <c r="D7" s="12">
        <f>(C7/C4)*100</f>
        <v>20.134228187919462</v>
      </c>
    </row>
    <row r="8" spans="1:4">
      <c r="A8" s="7" t="s">
        <v>63</v>
      </c>
      <c r="B8" s="8" t="s">
        <v>857</v>
      </c>
      <c r="C8" s="9">
        <f>SUM(C9:C13)</f>
        <v>149</v>
      </c>
      <c r="D8" s="10"/>
    </row>
    <row r="9" spans="1:4" ht="16.5" customHeight="1">
      <c r="A9" s="10">
        <v>1</v>
      </c>
      <c r="B9" s="11" t="s">
        <v>858</v>
      </c>
      <c r="C9" s="10">
        <v>5</v>
      </c>
      <c r="D9" s="157">
        <f>((C10+C9)/C8)*100</f>
        <v>73.154362416107389</v>
      </c>
    </row>
    <row r="10" spans="1:4">
      <c r="A10" s="10">
        <v>2</v>
      </c>
      <c r="B10" s="11" t="s">
        <v>636</v>
      </c>
      <c r="C10" s="10">
        <v>104</v>
      </c>
      <c r="D10" s="158"/>
    </row>
    <row r="11" spans="1:4">
      <c r="A11" s="10">
        <v>3</v>
      </c>
      <c r="B11" s="11" t="s">
        <v>647</v>
      </c>
      <c r="C11" s="10">
        <v>40</v>
      </c>
      <c r="D11" s="12">
        <f>(C11/C8)*100</f>
        <v>26.845637583892618</v>
      </c>
    </row>
    <row r="12" spans="1:4">
      <c r="A12" s="10">
        <v>4</v>
      </c>
      <c r="B12" s="11" t="s">
        <v>859</v>
      </c>
      <c r="C12" s="10">
        <v>0</v>
      </c>
      <c r="D12" s="157">
        <f>((C12+C13)/C8)*100</f>
        <v>0</v>
      </c>
    </row>
    <row r="13" spans="1:4">
      <c r="A13" s="10">
        <v>5</v>
      </c>
      <c r="B13" s="11" t="s">
        <v>860</v>
      </c>
      <c r="C13" s="10">
        <v>0</v>
      </c>
      <c r="D13" s="158"/>
    </row>
    <row r="14" spans="1:4" s="3" customFormat="1">
      <c r="A14" s="7" t="s">
        <v>129</v>
      </c>
      <c r="B14" s="13" t="s">
        <v>861</v>
      </c>
      <c r="C14" s="7"/>
      <c r="D14" s="7"/>
    </row>
    <row r="15" spans="1:4" ht="16.5" customHeight="1">
      <c r="A15" s="14">
        <v>1</v>
      </c>
      <c r="B15" s="11" t="s">
        <v>862</v>
      </c>
      <c r="C15" s="15">
        <v>149</v>
      </c>
      <c r="D15" s="14">
        <f>(C15/C4)*100</f>
        <v>100</v>
      </c>
    </row>
    <row r="16" spans="1:4">
      <c r="A16" s="14">
        <v>2</v>
      </c>
      <c r="B16" s="15" t="s">
        <v>863</v>
      </c>
      <c r="C16" s="15">
        <v>149</v>
      </c>
      <c r="D16" s="14">
        <f>(C16/C4)*100</f>
        <v>100</v>
      </c>
    </row>
    <row r="17" spans="1:4">
      <c r="A17" s="14">
        <v>3</v>
      </c>
      <c r="B17" s="15" t="s">
        <v>864</v>
      </c>
      <c r="C17" s="15">
        <v>149</v>
      </c>
      <c r="D17" s="16">
        <f>(C17/C4)*100</f>
        <v>100</v>
      </c>
    </row>
    <row r="18" spans="1:4">
      <c r="A18" s="14">
        <v>4</v>
      </c>
      <c r="B18" s="15" t="s">
        <v>865</v>
      </c>
      <c r="C18" s="15">
        <v>50</v>
      </c>
      <c r="D18" s="17">
        <f>(C18/C6)*100</f>
        <v>43.103448275862064</v>
      </c>
    </row>
    <row r="19" spans="1:4" ht="36.75" customHeight="1">
      <c r="A19" s="7" t="s">
        <v>189</v>
      </c>
      <c r="B19" s="18" t="s">
        <v>866</v>
      </c>
      <c r="C19" s="19">
        <v>55</v>
      </c>
      <c r="D19" s="14">
        <v>100</v>
      </c>
    </row>
    <row r="20" spans="1:4" ht="25.5" customHeight="1">
      <c r="A20" s="20" t="s">
        <v>290</v>
      </c>
      <c r="B20" s="21" t="s">
        <v>867</v>
      </c>
      <c r="C20" s="15"/>
      <c r="D20" s="14">
        <v>21.78</v>
      </c>
    </row>
  </sheetData>
  <mergeCells count="3">
    <mergeCell ref="A1:D1"/>
    <mergeCell ref="D9:D10"/>
    <mergeCell ref="D12:D13"/>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GV, VC_T9.2023</vt:lpstr>
      <vt:lpstr>chatluongdoingu_T9.2023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VU THI KIM CHUNG</dc:creator>
  <cp:lastModifiedBy>Kim Chung</cp:lastModifiedBy>
  <dcterms:created xsi:type="dcterms:W3CDTF">2006-09-16T00:00:00Z</dcterms:created>
  <dcterms:modified xsi:type="dcterms:W3CDTF">2023-12-07T03:42:24Z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B9A0CB5940724303909A27A4D6675665_12</vt:lpwstr>
  </property>
  <property fmtid="{D5CDD505-2E9C-101B-9397-08002B2CF9AE}" pid="3" name="KSOProductBuildVer">
    <vt:lpwstr>1033-12.2.0.13306</vt:lpwstr>
  </property>
</Properties>
</file>